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еклама в такси" sheetId="2" r:id="rId1"/>
  </sheets>
  <definedNames>
    <definedName name="_xlnm._FilterDatabase" localSheetId="0" hidden="1">'Реклама в такси'!$A$1:$K$4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K3" i="2"/>
  <c r="K2" i="2"/>
  <c r="J4" i="2"/>
  <c r="J3" i="2"/>
  <c r="J2" i="2"/>
</calcChain>
</file>

<file path=xl/sharedStrings.xml><?xml version="1.0" encoding="utf-8"?>
<sst xmlns="http://schemas.openxmlformats.org/spreadsheetml/2006/main" count="116" uniqueCount="20">
  <si>
    <t>Фото</t>
  </si>
  <si>
    <t>Период, мес.</t>
  </si>
  <si>
    <t>Формат, м.</t>
  </si>
  <si>
    <t>Город</t>
  </si>
  <si>
    <t>Вид рекламы</t>
  </si>
  <si>
    <t>Москва</t>
  </si>
  <si>
    <t>А5</t>
  </si>
  <si>
    <t>Стикер</t>
  </si>
  <si>
    <t>А4</t>
  </si>
  <si>
    <t>Вид транспорта</t>
  </si>
  <si>
    <t>Такси</t>
  </si>
  <si>
    <t>Формат рекламы</t>
  </si>
  <si>
    <t>Реклама в салоне такси</t>
  </si>
  <si>
    <t>Стикер двухсторонний</t>
  </si>
  <si>
    <t>Первый месяц</t>
  </si>
  <si>
    <t>Продление</t>
  </si>
  <si>
    <t>Шелфтокер на подголовнике ( 2шт)</t>
  </si>
  <si>
    <t>Марка авто</t>
  </si>
  <si>
    <t>Škoda Octavia,CHERY Tiggo, Geely Emgrand,Kia K5 и др.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</si>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</sst>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1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</cellXfs>
  <cellStyles count="7">
    <cellStyle name="Excel Built-in Normal" xfId="2"/>
    <cellStyle name="Гиперссылка" xfId="3" builtinId="8"/>
    <cellStyle name="Обычный" xfId="0" builtinId="0"/>
    <cellStyle name="Обычный 19 2 125" xfId="4"/>
    <cellStyle name="Обычный 19 2 41 6" xfId="6"/>
    <cellStyle name="Обычный 52 6" xfId="5"/>
    <cellStyle name="Обычный_Книга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WQ0QNG1sz-giBw" TargetMode="External"/><Relationship Id="rId13" Type="http://schemas.openxmlformats.org/officeDocument/2006/relationships/hyperlink" Target="https://disk.yandex.ru/d/f78P3F_ZESqxAA" TargetMode="External"/><Relationship Id="rId3" Type="http://schemas.openxmlformats.org/officeDocument/2006/relationships/hyperlink" Target="https://disk.yandex.ru/d/f78P3F_ZESqxAA" TargetMode="External"/><Relationship Id="rId7" Type="http://schemas.openxmlformats.org/officeDocument/2006/relationships/hyperlink" Target="https://disk.yandex.ru/d/f78P3F_ZESqxAA" TargetMode="External"/><Relationship Id="rId12" Type="http://schemas.openxmlformats.org/officeDocument/2006/relationships/hyperlink" Target="https://disk.yandex.ru/d/f78P3F_ZESqxAA" TargetMode="External"/><Relationship Id="rId2" Type="http://schemas.openxmlformats.org/officeDocument/2006/relationships/hyperlink" Target="https://disk.yandex.ru/d/WQ0QNG1sz-giBw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f78P3F_ZESqxAA" TargetMode="External"/><Relationship Id="rId6" Type="http://schemas.openxmlformats.org/officeDocument/2006/relationships/hyperlink" Target="https://disk.yandex.ru/d/f78P3F_ZESqxAA" TargetMode="External"/><Relationship Id="rId11" Type="http://schemas.openxmlformats.org/officeDocument/2006/relationships/hyperlink" Target="https://disk.yandex.ru/d/WQ0QNG1sz-giBw" TargetMode="External"/><Relationship Id="rId5" Type="http://schemas.openxmlformats.org/officeDocument/2006/relationships/hyperlink" Target="https://disk.yandex.ru/d/WQ0QNG1sz-giBw" TargetMode="External"/><Relationship Id="rId15" Type="http://schemas.openxmlformats.org/officeDocument/2006/relationships/hyperlink" Target="https://disk.yandex.ru/d/f78P3F_ZESqxAA" TargetMode="External"/><Relationship Id="rId10" Type="http://schemas.openxmlformats.org/officeDocument/2006/relationships/hyperlink" Target="https://disk.yandex.ru/d/f78P3F_ZESqxAA" TargetMode="External"/><Relationship Id="rId4" Type="http://schemas.openxmlformats.org/officeDocument/2006/relationships/hyperlink" Target="https://disk.yandex.ru/d/f78P3F_ZESqxAA" TargetMode="External"/><Relationship Id="rId9" Type="http://schemas.openxmlformats.org/officeDocument/2006/relationships/hyperlink" Target="https://disk.yandex.ru/d/f78P3F_ZESqxAA" TargetMode="External"/><Relationship Id="rId14" Type="http://schemas.openxmlformats.org/officeDocument/2006/relationships/hyperlink" Target="https://disk.yandex.ru/d/WQ0QNG1sz-gi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B4" sqref="B4"/>
    </sheetView>
  </sheetViews>
  <sheetFormatPr defaultRowHeight="12.75" x14ac:dyDescent="0.25"/>
  <cols>
    <col min="1" max="2" width="21.5703125" style="2" customWidth="1"/>
    <col min="3" max="3" width="22.28515625" style="2" customWidth="1"/>
    <col min="4" max="4" width="24.5703125" style="2" customWidth="1"/>
    <col min="5" max="5" width="22.28515625" style="2" customWidth="1"/>
    <col min="6" max="6" width="16.7109375" style="2" customWidth="1"/>
    <col min="7" max="7" width="17.140625" style="2" customWidth="1"/>
    <col min="8" max="8" width="30" style="2" customWidth="1"/>
    <col min="9" max="9" width="18.7109375" style="2" customWidth="1"/>
    <col min="10" max="10" width="19.7109375" style="3" customWidth="1"/>
    <col min="11" max="11" width="18.140625" style="3" customWidth="1"/>
    <col min="12" max="16384" width="9.140625" style="1"/>
  </cols>
  <sheetData>
    <row r="1" spans="1:11" s="4" customFormat="1" x14ac:dyDescent="0.25">
      <c r="A1" s="7" t="s">
        <v>3</v>
      </c>
      <c r="B1" s="7" t="s">
        <v>9</v>
      </c>
      <c r="C1" s="7" t="s">
        <v>4</v>
      </c>
      <c r="D1" s="7" t="s">
        <v>17</v>
      </c>
      <c r="E1" s="7" t="s">
        <v>11</v>
      </c>
      <c r="F1" s="7" t="s">
        <v>0</v>
      </c>
      <c r="G1" s="7" t="s">
        <v>2</v>
      </c>
      <c r="H1" s="7" t="s">
        <v>19</v>
      </c>
      <c r="I1" s="7" t="s">
        <v>1</v>
      </c>
      <c r="J1" s="7" t="s">
        <v>14</v>
      </c>
      <c r="K1" s="7" t="s">
        <v>15</v>
      </c>
    </row>
    <row r="2" spans="1:11" s="2" customFormat="1" ht="25.5" x14ac:dyDescent="0.25">
      <c r="A2" s="8" t="s">
        <v>5</v>
      </c>
      <c r="B2" s="8" t="s">
        <v>10</v>
      </c>
      <c r="C2" s="9" t="s">
        <v>12</v>
      </c>
      <c r="D2" s="9" t="s">
        <v>18</v>
      </c>
      <c r="E2" s="9" t="s">
        <v>7</v>
      </c>
      <c r="F2" s="10" t="s">
        <v>0</v>
      </c>
      <c r="G2" s="8" t="s">
        <v>6</v>
      </c>
      <c r="H2" s="5">
        <v>10</v>
      </c>
      <c r="I2" s="8">
        <v>1</v>
      </c>
      <c r="J2" s="6">
        <f>4900*H2</f>
        <v>49000</v>
      </c>
      <c r="K2" s="6">
        <f>4500*H2</f>
        <v>45000</v>
      </c>
    </row>
    <row r="3" spans="1:11" s="2" customFormat="1" ht="25.5" x14ac:dyDescent="0.25">
      <c r="A3" s="8" t="s">
        <v>5</v>
      </c>
      <c r="B3" s="8" t="s">
        <v>10</v>
      </c>
      <c r="C3" s="9" t="s">
        <v>12</v>
      </c>
      <c r="D3" s="9" t="s">
        <v>18</v>
      </c>
      <c r="E3" s="9" t="s">
        <v>13</v>
      </c>
      <c r="F3" s="10" t="s">
        <v>0</v>
      </c>
      <c r="G3" s="8" t="s">
        <v>6</v>
      </c>
      <c r="H3" s="5">
        <v>10</v>
      </c>
      <c r="I3" s="8">
        <v>1</v>
      </c>
      <c r="J3" s="6">
        <f>8100*H3</f>
        <v>81000</v>
      </c>
      <c r="K3" s="6">
        <f>7500*H3</f>
        <v>75000</v>
      </c>
    </row>
    <row r="4" spans="1:11" s="2" customFormat="1" ht="25.5" x14ac:dyDescent="0.25">
      <c r="A4" s="8" t="s">
        <v>5</v>
      </c>
      <c r="B4" s="8" t="s">
        <v>10</v>
      </c>
      <c r="C4" s="9" t="s">
        <v>12</v>
      </c>
      <c r="D4" s="9" t="s">
        <v>18</v>
      </c>
      <c r="E4" s="8" t="s">
        <v>16</v>
      </c>
      <c r="F4" s="10" t="s">
        <v>0</v>
      </c>
      <c r="G4" s="8" t="s">
        <v>8</v>
      </c>
      <c r="H4" s="5">
        <v>10</v>
      </c>
      <c r="I4" s="8">
        <v>1</v>
      </c>
      <c r="J4" s="6">
        <f>5900*H4</f>
        <v>59000</v>
      </c>
      <c r="K4" s="6">
        <f>4500*H4</f>
        <v>45000</v>
      </c>
    </row>
    <row r="5" spans="1:11" s="2" customFormat="1" ht="25.5" x14ac:dyDescent="0.25">
      <c r="A5" s="8" t="s">
        <v>5</v>
      </c>
      <c r="B5" s="8" t="s">
        <v>10</v>
      </c>
      <c r="C5" s="9" t="s">
        <v>12</v>
      </c>
      <c r="D5" s="9" t="s">
        <v>18</v>
      </c>
      <c r="E5" s="9" t="s">
        <v>7</v>
      </c>
      <c r="F5" s="10" t="s">
        <v>0</v>
      </c>
      <c r="G5" s="8" t="s">
        <v>6</v>
      </c>
      <c r="H5" s="5">
        <v>30</v>
      </c>
      <c r="I5" s="8">
        <v>1</v>
      </c>
      <c r="J5" s="6">
        <f>4900*H5</f>
        <v>147000</v>
      </c>
      <c r="K5" s="6">
        <f>4500*H5</f>
        <v>135000</v>
      </c>
    </row>
    <row r="6" spans="1:11" s="2" customFormat="1" ht="25.5" x14ac:dyDescent="0.25">
      <c r="A6" s="8" t="s">
        <v>5</v>
      </c>
      <c r="B6" s="8" t="s">
        <v>10</v>
      </c>
      <c r="C6" s="9" t="s">
        <v>12</v>
      </c>
      <c r="D6" s="9" t="s">
        <v>18</v>
      </c>
      <c r="E6" s="9" t="s">
        <v>13</v>
      </c>
      <c r="F6" s="10" t="s">
        <v>0</v>
      </c>
      <c r="G6" s="8" t="s">
        <v>6</v>
      </c>
      <c r="H6" s="5">
        <v>30</v>
      </c>
      <c r="I6" s="8">
        <v>1</v>
      </c>
      <c r="J6" s="6">
        <f>8100*H6</f>
        <v>243000</v>
      </c>
      <c r="K6" s="6">
        <f>7500*H6</f>
        <v>225000</v>
      </c>
    </row>
    <row r="7" spans="1:11" s="2" customFormat="1" ht="25.5" x14ac:dyDescent="0.25">
      <c r="A7" s="8" t="s">
        <v>5</v>
      </c>
      <c r="B7" s="8" t="s">
        <v>10</v>
      </c>
      <c r="C7" s="9" t="s">
        <v>12</v>
      </c>
      <c r="D7" s="9" t="s">
        <v>18</v>
      </c>
      <c r="E7" s="8" t="s">
        <v>16</v>
      </c>
      <c r="F7" s="10" t="s">
        <v>0</v>
      </c>
      <c r="G7" s="8" t="s">
        <v>8</v>
      </c>
      <c r="H7" s="5">
        <v>30</v>
      </c>
      <c r="I7" s="8">
        <v>1</v>
      </c>
      <c r="J7" s="6">
        <f>5900*H7</f>
        <v>177000</v>
      </c>
      <c r="K7" s="6">
        <f>4500*H7</f>
        <v>135000</v>
      </c>
    </row>
    <row r="8" spans="1:11" s="2" customFormat="1" ht="25.5" x14ac:dyDescent="0.25">
      <c r="A8" s="8" t="s">
        <v>5</v>
      </c>
      <c r="B8" s="8" t="s">
        <v>10</v>
      </c>
      <c r="C8" s="9" t="s">
        <v>12</v>
      </c>
      <c r="D8" s="9" t="s">
        <v>18</v>
      </c>
      <c r="E8" s="9" t="s">
        <v>7</v>
      </c>
      <c r="F8" s="10" t="s">
        <v>0</v>
      </c>
      <c r="G8" s="8" t="s">
        <v>6</v>
      </c>
      <c r="H8" s="5">
        <v>50</v>
      </c>
      <c r="I8" s="8">
        <v>1</v>
      </c>
      <c r="J8" s="6">
        <f>4900*H8</f>
        <v>245000</v>
      </c>
      <c r="K8" s="6">
        <f>4500*H8</f>
        <v>225000</v>
      </c>
    </row>
    <row r="9" spans="1:11" s="2" customFormat="1" ht="25.5" x14ac:dyDescent="0.25">
      <c r="A9" s="8" t="s">
        <v>5</v>
      </c>
      <c r="B9" s="8" t="s">
        <v>10</v>
      </c>
      <c r="C9" s="9" t="s">
        <v>12</v>
      </c>
      <c r="D9" s="9" t="s">
        <v>18</v>
      </c>
      <c r="E9" s="9" t="s">
        <v>13</v>
      </c>
      <c r="F9" s="10" t="s">
        <v>0</v>
      </c>
      <c r="G9" s="8" t="s">
        <v>6</v>
      </c>
      <c r="H9" s="5">
        <v>50</v>
      </c>
      <c r="I9" s="8">
        <v>1</v>
      </c>
      <c r="J9" s="6">
        <f>8100*H9</f>
        <v>405000</v>
      </c>
      <c r="K9" s="6">
        <f>7500*H9</f>
        <v>375000</v>
      </c>
    </row>
    <row r="10" spans="1:11" s="2" customFormat="1" ht="25.5" x14ac:dyDescent="0.25">
      <c r="A10" s="8" t="s">
        <v>5</v>
      </c>
      <c r="B10" s="8" t="s">
        <v>10</v>
      </c>
      <c r="C10" s="9" t="s">
        <v>12</v>
      </c>
      <c r="D10" s="9" t="s">
        <v>18</v>
      </c>
      <c r="E10" s="8" t="s">
        <v>16</v>
      </c>
      <c r="F10" s="10" t="s">
        <v>0</v>
      </c>
      <c r="G10" s="8" t="s">
        <v>8</v>
      </c>
      <c r="H10" s="5">
        <v>50</v>
      </c>
      <c r="I10" s="8">
        <v>1</v>
      </c>
      <c r="J10" s="6">
        <f>5900*H10</f>
        <v>295000</v>
      </c>
      <c r="K10" s="6">
        <f>4500*H10</f>
        <v>225000</v>
      </c>
    </row>
    <row r="11" spans="1:11" s="2" customFormat="1" ht="25.5" x14ac:dyDescent="0.25">
      <c r="A11" s="8" t="s">
        <v>5</v>
      </c>
      <c r="B11" s="8" t="s">
        <v>10</v>
      </c>
      <c r="C11" s="9" t="s">
        <v>12</v>
      </c>
      <c r="D11" s="9" t="s">
        <v>18</v>
      </c>
      <c r="E11" s="9" t="s">
        <v>7</v>
      </c>
      <c r="F11" s="10" t="s">
        <v>0</v>
      </c>
      <c r="G11" s="8" t="s">
        <v>6</v>
      </c>
      <c r="H11" s="5">
        <v>70</v>
      </c>
      <c r="I11" s="8">
        <v>1</v>
      </c>
      <c r="J11" s="6">
        <f>4900*H11</f>
        <v>343000</v>
      </c>
      <c r="K11" s="6">
        <f>4500*H11</f>
        <v>315000</v>
      </c>
    </row>
    <row r="12" spans="1:11" s="2" customFormat="1" ht="25.5" x14ac:dyDescent="0.25">
      <c r="A12" s="8" t="s">
        <v>5</v>
      </c>
      <c r="B12" s="8" t="s">
        <v>10</v>
      </c>
      <c r="C12" s="9" t="s">
        <v>12</v>
      </c>
      <c r="D12" s="9" t="s">
        <v>18</v>
      </c>
      <c r="E12" s="9" t="s">
        <v>13</v>
      </c>
      <c r="F12" s="10" t="s">
        <v>0</v>
      </c>
      <c r="G12" s="8" t="s">
        <v>6</v>
      </c>
      <c r="H12" s="5">
        <v>70</v>
      </c>
      <c r="I12" s="8">
        <v>1</v>
      </c>
      <c r="J12" s="6">
        <f>8100*H12</f>
        <v>567000</v>
      </c>
      <c r="K12" s="6">
        <f>7500*H12</f>
        <v>525000</v>
      </c>
    </row>
    <row r="13" spans="1:11" s="2" customFormat="1" ht="25.5" x14ac:dyDescent="0.25">
      <c r="A13" s="8" t="s">
        <v>5</v>
      </c>
      <c r="B13" s="8" t="s">
        <v>10</v>
      </c>
      <c r="C13" s="9" t="s">
        <v>12</v>
      </c>
      <c r="D13" s="9" t="s">
        <v>18</v>
      </c>
      <c r="E13" s="8" t="s">
        <v>16</v>
      </c>
      <c r="F13" s="10" t="s">
        <v>0</v>
      </c>
      <c r="G13" s="8" t="s">
        <v>8</v>
      </c>
      <c r="H13" s="5">
        <v>70</v>
      </c>
      <c r="I13" s="8">
        <v>1</v>
      </c>
      <c r="J13" s="6">
        <f>5900*H13</f>
        <v>413000</v>
      </c>
      <c r="K13" s="6">
        <f>4500*H13</f>
        <v>315000</v>
      </c>
    </row>
    <row r="14" spans="1:11" s="2" customFormat="1" ht="25.5" x14ac:dyDescent="0.25">
      <c r="A14" s="8" t="s">
        <v>5</v>
      </c>
      <c r="B14" s="8" t="s">
        <v>10</v>
      </c>
      <c r="C14" s="9" t="s">
        <v>12</v>
      </c>
      <c r="D14" s="9" t="s">
        <v>18</v>
      </c>
      <c r="E14" s="9" t="s">
        <v>7</v>
      </c>
      <c r="F14" s="10" t="s">
        <v>0</v>
      </c>
      <c r="G14" s="8" t="s">
        <v>6</v>
      </c>
      <c r="H14" s="5">
        <v>100</v>
      </c>
      <c r="I14" s="8">
        <v>1</v>
      </c>
      <c r="J14" s="6">
        <f>4900*H14</f>
        <v>490000</v>
      </c>
      <c r="K14" s="6">
        <f>4500*H14</f>
        <v>450000</v>
      </c>
    </row>
    <row r="15" spans="1:11" s="2" customFormat="1" ht="25.5" x14ac:dyDescent="0.25">
      <c r="A15" s="8" t="s">
        <v>5</v>
      </c>
      <c r="B15" s="8" t="s">
        <v>10</v>
      </c>
      <c r="C15" s="9" t="s">
        <v>12</v>
      </c>
      <c r="D15" s="9" t="s">
        <v>18</v>
      </c>
      <c r="E15" s="9" t="s">
        <v>13</v>
      </c>
      <c r="F15" s="10" t="s">
        <v>0</v>
      </c>
      <c r="G15" s="8" t="s">
        <v>6</v>
      </c>
      <c r="H15" s="5">
        <v>100</v>
      </c>
      <c r="I15" s="8">
        <v>1</v>
      </c>
      <c r="J15" s="6">
        <f>8100*H15</f>
        <v>810000</v>
      </c>
      <c r="K15" s="6">
        <f>7500*H15</f>
        <v>750000</v>
      </c>
    </row>
    <row r="16" spans="1:11" s="2" customFormat="1" ht="25.5" x14ac:dyDescent="0.25">
      <c r="A16" s="8" t="s">
        <v>5</v>
      </c>
      <c r="B16" s="8" t="s">
        <v>10</v>
      </c>
      <c r="C16" s="9" t="s">
        <v>12</v>
      </c>
      <c r="D16" s="9" t="s">
        <v>18</v>
      </c>
      <c r="E16" s="8" t="s">
        <v>16</v>
      </c>
      <c r="F16" s="10" t="s">
        <v>0</v>
      </c>
      <c r="G16" s="8" t="s">
        <v>8</v>
      </c>
      <c r="H16" s="5">
        <v>100</v>
      </c>
      <c r="I16" s="8">
        <v>1</v>
      </c>
      <c r="J16" s="6">
        <f>5900*H16</f>
        <v>590000</v>
      </c>
      <c r="K16" s="6">
        <f>4500*H16</f>
        <v>450000</v>
      </c>
    </row>
  </sheetData>
  <autoFilter ref="A1:K4"/>
  <hyperlinks>
    <hyperlink ref="F2" r:id="rId1"/>
    <hyperlink ref="F4" r:id="rId2"/>
    <hyperlink ref="F3" r:id="rId3"/>
    <hyperlink ref="F5" r:id="rId4"/>
    <hyperlink ref="F7" r:id="rId5"/>
    <hyperlink ref="F6" r:id="rId6"/>
    <hyperlink ref="F8" r:id="rId7"/>
    <hyperlink ref="F10" r:id="rId8"/>
    <hyperlink ref="F9" r:id="rId9"/>
    <hyperlink ref="F11" r:id="rId10"/>
    <hyperlink ref="F13" r:id="rId11"/>
    <hyperlink ref="F12" r:id="rId12"/>
    <hyperlink ref="F14" r:id="rId13"/>
    <hyperlink ref="F16" r:id="rId14"/>
    <hyperlink ref="F15" r:id="rId15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в такси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2025-11-30T18:35:23Z</dcterms:modified>
</cp:coreProperties>
</file>