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Бизнес\1. Фасад Медиа Групп\Прайсы\Москва\На сайт\КП\"/>
    </mc:Choice>
  </mc:AlternateContent>
  <bookViews>
    <workbookView xWindow="0" yWindow="0" windowWidth="21600" windowHeight="9030"/>
  </bookViews>
  <sheets>
    <sheet name="Приподъездные стенды" sheetId="1" r:id="rId1"/>
  </sheets>
  <definedNames>
    <definedName name="_xlnm._FilterDatabase" localSheetId="0" hidden="1">'Приподъездные стенды'!$A$1:$M$420</definedName>
  </definedNames>
  <calcPr calcId="162913"/>
</workbook>
</file>

<file path=xl/calcChain.xml><?xml version="1.0" encoding="utf-8"?>
<calcChain xmlns="http://schemas.openxmlformats.org/spreadsheetml/2006/main">
  <c r="J338" i="1" l="1"/>
  <c r="I338" i="1"/>
  <c r="J337" i="1"/>
  <c r="I337" i="1"/>
  <c r="J336" i="1"/>
  <c r="I336" i="1"/>
  <c r="J335" i="1"/>
  <c r="I335" i="1"/>
  <c r="J334" i="1"/>
  <c r="I334" i="1"/>
  <c r="J333" i="1"/>
  <c r="I333" i="1"/>
  <c r="J332" i="1"/>
  <c r="I332" i="1"/>
  <c r="J331" i="1"/>
  <c r="I331" i="1"/>
  <c r="J330" i="1"/>
  <c r="I330" i="1"/>
  <c r="I359" i="1" l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358" i="1"/>
  <c r="I51" i="1"/>
  <c r="J51" i="1"/>
  <c r="I52" i="1"/>
  <c r="J52" i="1"/>
  <c r="I53" i="1"/>
  <c r="J53" i="1"/>
  <c r="I54" i="1"/>
  <c r="J54" i="1"/>
  <c r="I55" i="1"/>
  <c r="J55" i="1"/>
  <c r="I56" i="1"/>
  <c r="J56" i="1"/>
  <c r="I57" i="1"/>
  <c r="J57" i="1"/>
  <c r="I58" i="1"/>
  <c r="J58" i="1"/>
  <c r="I59" i="1"/>
  <c r="J59" i="1"/>
  <c r="I60" i="1"/>
  <c r="J60" i="1"/>
  <c r="I61" i="1"/>
  <c r="J61" i="1"/>
  <c r="I62" i="1"/>
  <c r="J62" i="1"/>
  <c r="I63" i="1"/>
  <c r="J63" i="1"/>
  <c r="I64" i="1"/>
  <c r="J64" i="1"/>
  <c r="I65" i="1"/>
  <c r="J65" i="1"/>
  <c r="I66" i="1"/>
  <c r="J66" i="1"/>
  <c r="I67" i="1"/>
  <c r="J67" i="1"/>
  <c r="I68" i="1"/>
  <c r="J68" i="1"/>
  <c r="I69" i="1"/>
  <c r="J69" i="1"/>
  <c r="I70" i="1"/>
  <c r="J70" i="1"/>
  <c r="I71" i="1"/>
  <c r="J71" i="1"/>
  <c r="I72" i="1"/>
  <c r="J72" i="1"/>
  <c r="I73" i="1"/>
  <c r="J73" i="1"/>
  <c r="I74" i="1"/>
  <c r="J74" i="1"/>
  <c r="I75" i="1"/>
  <c r="J75" i="1"/>
  <c r="I76" i="1"/>
  <c r="J76" i="1"/>
  <c r="I77" i="1"/>
  <c r="J77" i="1"/>
  <c r="I78" i="1"/>
  <c r="J78" i="1"/>
  <c r="I79" i="1"/>
  <c r="J79" i="1"/>
  <c r="I80" i="1"/>
  <c r="J80" i="1"/>
  <c r="I81" i="1"/>
  <c r="J81" i="1"/>
  <c r="I82" i="1"/>
  <c r="J82" i="1"/>
  <c r="I83" i="1"/>
  <c r="J83" i="1"/>
  <c r="I84" i="1"/>
  <c r="J84" i="1"/>
  <c r="I85" i="1"/>
  <c r="J85" i="1"/>
  <c r="I86" i="1"/>
  <c r="J86" i="1"/>
  <c r="I87" i="1"/>
  <c r="J87" i="1"/>
  <c r="I88" i="1"/>
  <c r="J88" i="1"/>
  <c r="I89" i="1"/>
  <c r="J89" i="1"/>
  <c r="I90" i="1"/>
  <c r="J90" i="1"/>
  <c r="I91" i="1"/>
  <c r="J91" i="1"/>
  <c r="I92" i="1"/>
  <c r="J92" i="1"/>
  <c r="I93" i="1"/>
  <c r="J93" i="1"/>
  <c r="I94" i="1"/>
  <c r="J94" i="1"/>
  <c r="I95" i="1"/>
  <c r="J95" i="1"/>
  <c r="I96" i="1"/>
  <c r="J96" i="1"/>
  <c r="I97" i="1"/>
  <c r="J97" i="1"/>
  <c r="I98" i="1"/>
  <c r="J98" i="1"/>
  <c r="I99" i="1"/>
  <c r="J99" i="1"/>
  <c r="I100" i="1"/>
  <c r="J100" i="1"/>
  <c r="I101" i="1"/>
  <c r="J101" i="1"/>
  <c r="I102" i="1"/>
  <c r="J102" i="1"/>
  <c r="I103" i="1"/>
  <c r="J103" i="1"/>
  <c r="I104" i="1"/>
  <c r="J104" i="1"/>
  <c r="I105" i="1"/>
  <c r="J105" i="1"/>
  <c r="I106" i="1"/>
  <c r="J106" i="1"/>
  <c r="I107" i="1"/>
  <c r="J107" i="1"/>
  <c r="I108" i="1"/>
  <c r="J108" i="1"/>
  <c r="I109" i="1"/>
  <c r="J109" i="1"/>
  <c r="I110" i="1"/>
  <c r="J110" i="1"/>
  <c r="I111" i="1"/>
  <c r="J111" i="1"/>
  <c r="I112" i="1"/>
  <c r="J112" i="1"/>
  <c r="I113" i="1"/>
  <c r="J113" i="1"/>
  <c r="I114" i="1"/>
  <c r="J114" i="1"/>
  <c r="I115" i="1"/>
  <c r="J115" i="1"/>
  <c r="I116" i="1"/>
  <c r="J116" i="1"/>
  <c r="I117" i="1"/>
  <c r="J117" i="1"/>
  <c r="I118" i="1"/>
  <c r="J118" i="1"/>
  <c r="I119" i="1"/>
  <c r="J119" i="1"/>
  <c r="I120" i="1"/>
  <c r="J120" i="1"/>
  <c r="I121" i="1"/>
  <c r="J121" i="1"/>
  <c r="I122" i="1"/>
  <c r="J122" i="1"/>
  <c r="I123" i="1"/>
  <c r="J123" i="1"/>
  <c r="I124" i="1"/>
  <c r="J124" i="1"/>
  <c r="I125" i="1"/>
  <c r="J125" i="1"/>
  <c r="I126" i="1"/>
  <c r="J126" i="1"/>
  <c r="I127" i="1"/>
  <c r="J127" i="1"/>
  <c r="I128" i="1"/>
  <c r="J128" i="1"/>
  <c r="I129" i="1"/>
  <c r="J129" i="1"/>
  <c r="I130" i="1"/>
  <c r="J130" i="1"/>
  <c r="I131" i="1"/>
  <c r="J131" i="1"/>
  <c r="I132" i="1"/>
  <c r="J132" i="1"/>
  <c r="I133" i="1"/>
  <c r="J133" i="1"/>
  <c r="I134" i="1"/>
  <c r="J134" i="1"/>
  <c r="I135" i="1"/>
  <c r="J135" i="1"/>
  <c r="I136" i="1"/>
  <c r="J136" i="1"/>
  <c r="I137" i="1"/>
  <c r="J137" i="1"/>
  <c r="I138" i="1"/>
  <c r="J138" i="1"/>
  <c r="I139" i="1"/>
  <c r="J139" i="1"/>
  <c r="I140" i="1"/>
  <c r="J140" i="1"/>
  <c r="I141" i="1"/>
  <c r="J141" i="1"/>
  <c r="I142" i="1"/>
  <c r="J142" i="1"/>
  <c r="I143" i="1"/>
  <c r="J143" i="1"/>
  <c r="I144" i="1"/>
  <c r="J144" i="1"/>
  <c r="I145" i="1"/>
  <c r="J145" i="1"/>
  <c r="I146" i="1"/>
  <c r="J146" i="1"/>
  <c r="I147" i="1"/>
  <c r="J147" i="1"/>
  <c r="I148" i="1"/>
  <c r="J148" i="1"/>
  <c r="I149" i="1"/>
  <c r="J149" i="1"/>
  <c r="I150" i="1"/>
  <c r="J150" i="1"/>
  <c r="I151" i="1"/>
  <c r="J151" i="1"/>
  <c r="I152" i="1"/>
  <c r="J152" i="1"/>
  <c r="I153" i="1"/>
  <c r="J153" i="1"/>
  <c r="I154" i="1"/>
  <c r="J154" i="1"/>
  <c r="I155" i="1"/>
  <c r="J155" i="1"/>
  <c r="I156" i="1"/>
  <c r="J156" i="1"/>
  <c r="I157" i="1"/>
  <c r="J157" i="1"/>
  <c r="I158" i="1"/>
  <c r="J158" i="1"/>
  <c r="I159" i="1"/>
  <c r="J159" i="1"/>
  <c r="I160" i="1"/>
  <c r="J160" i="1"/>
  <c r="I161" i="1"/>
  <c r="J161" i="1"/>
  <c r="I162" i="1"/>
  <c r="J162" i="1"/>
  <c r="I163" i="1"/>
  <c r="J163" i="1"/>
  <c r="I164" i="1"/>
  <c r="J164" i="1"/>
  <c r="I165" i="1"/>
  <c r="J165" i="1"/>
  <c r="I166" i="1"/>
  <c r="J166" i="1"/>
  <c r="I167" i="1"/>
  <c r="J167" i="1"/>
  <c r="I168" i="1"/>
  <c r="J168" i="1"/>
  <c r="I169" i="1"/>
  <c r="J169" i="1"/>
  <c r="I170" i="1"/>
  <c r="J170" i="1"/>
  <c r="I171" i="1"/>
  <c r="J171" i="1"/>
  <c r="I172" i="1"/>
  <c r="J172" i="1"/>
  <c r="I173" i="1"/>
  <c r="J173" i="1"/>
  <c r="I174" i="1"/>
  <c r="J174" i="1"/>
  <c r="I175" i="1"/>
  <c r="J175" i="1"/>
  <c r="I176" i="1"/>
  <c r="J176" i="1"/>
  <c r="I177" i="1"/>
  <c r="J177" i="1"/>
  <c r="I178" i="1"/>
  <c r="J178" i="1"/>
  <c r="I179" i="1"/>
  <c r="J179" i="1"/>
  <c r="I180" i="1"/>
  <c r="J180" i="1"/>
  <c r="I181" i="1"/>
  <c r="J181" i="1"/>
  <c r="I182" i="1"/>
  <c r="J182" i="1"/>
  <c r="I183" i="1"/>
  <c r="J183" i="1"/>
  <c r="I184" i="1"/>
  <c r="J184" i="1"/>
  <c r="I185" i="1"/>
  <c r="J185" i="1"/>
  <c r="I186" i="1"/>
  <c r="J186" i="1"/>
  <c r="I187" i="1"/>
  <c r="J187" i="1"/>
  <c r="I188" i="1"/>
  <c r="J188" i="1"/>
  <c r="I189" i="1"/>
  <c r="J189" i="1"/>
  <c r="I190" i="1"/>
  <c r="J190" i="1"/>
  <c r="I191" i="1"/>
  <c r="J191" i="1"/>
  <c r="I192" i="1"/>
  <c r="J192" i="1"/>
  <c r="I193" i="1"/>
  <c r="J193" i="1"/>
  <c r="I194" i="1"/>
  <c r="J194" i="1"/>
  <c r="I195" i="1"/>
  <c r="J195" i="1"/>
  <c r="I196" i="1"/>
  <c r="J196" i="1"/>
  <c r="I197" i="1"/>
  <c r="J197" i="1"/>
  <c r="I198" i="1"/>
  <c r="J198" i="1"/>
  <c r="I199" i="1"/>
  <c r="J199" i="1"/>
  <c r="I200" i="1"/>
  <c r="J200" i="1"/>
  <c r="I201" i="1"/>
  <c r="J201" i="1"/>
  <c r="I202" i="1"/>
  <c r="J202" i="1"/>
  <c r="I203" i="1"/>
  <c r="J203" i="1"/>
  <c r="I204" i="1"/>
  <c r="J204" i="1"/>
  <c r="I205" i="1"/>
  <c r="J205" i="1"/>
  <c r="I206" i="1"/>
  <c r="J206" i="1"/>
  <c r="I207" i="1"/>
  <c r="J207" i="1"/>
  <c r="I208" i="1"/>
  <c r="J208" i="1"/>
  <c r="I209" i="1"/>
  <c r="J209" i="1"/>
  <c r="I210" i="1"/>
  <c r="J210" i="1"/>
  <c r="I211" i="1"/>
  <c r="J211" i="1"/>
  <c r="I212" i="1"/>
  <c r="J212" i="1"/>
  <c r="I213" i="1"/>
  <c r="J213" i="1"/>
  <c r="I214" i="1"/>
  <c r="J214" i="1"/>
  <c r="I215" i="1"/>
  <c r="J215" i="1"/>
  <c r="I216" i="1"/>
  <c r="J216" i="1"/>
  <c r="I217" i="1"/>
  <c r="J217" i="1"/>
  <c r="I218" i="1"/>
  <c r="J218" i="1"/>
  <c r="I219" i="1"/>
  <c r="J219" i="1"/>
  <c r="I220" i="1"/>
  <c r="J220" i="1"/>
  <c r="I221" i="1"/>
  <c r="J221" i="1"/>
  <c r="I222" i="1"/>
  <c r="J222" i="1"/>
  <c r="I223" i="1"/>
  <c r="J223" i="1"/>
  <c r="I224" i="1"/>
  <c r="J224" i="1"/>
  <c r="I225" i="1"/>
  <c r="J225" i="1"/>
  <c r="I226" i="1"/>
  <c r="J226" i="1"/>
  <c r="I227" i="1"/>
  <c r="J227" i="1"/>
  <c r="I228" i="1"/>
  <c r="J228" i="1"/>
  <c r="I229" i="1"/>
  <c r="J229" i="1"/>
  <c r="I230" i="1"/>
  <c r="J230" i="1"/>
  <c r="I231" i="1"/>
  <c r="J231" i="1"/>
  <c r="I232" i="1"/>
  <c r="J232" i="1"/>
  <c r="I233" i="1"/>
  <c r="J233" i="1"/>
  <c r="I234" i="1"/>
  <c r="J234" i="1"/>
  <c r="I235" i="1"/>
  <c r="J235" i="1"/>
  <c r="I236" i="1"/>
  <c r="J236" i="1"/>
  <c r="I237" i="1"/>
  <c r="J237" i="1"/>
  <c r="I238" i="1"/>
  <c r="J238" i="1"/>
  <c r="I239" i="1"/>
  <c r="J239" i="1"/>
  <c r="I240" i="1"/>
  <c r="J240" i="1"/>
  <c r="I241" i="1"/>
  <c r="J241" i="1"/>
  <c r="I242" i="1"/>
  <c r="J242" i="1"/>
  <c r="I243" i="1"/>
  <c r="J243" i="1"/>
  <c r="I244" i="1"/>
  <c r="J244" i="1"/>
  <c r="I245" i="1"/>
  <c r="J245" i="1"/>
  <c r="I246" i="1"/>
  <c r="J246" i="1"/>
  <c r="I247" i="1"/>
  <c r="J247" i="1"/>
  <c r="I248" i="1"/>
  <c r="J248" i="1"/>
  <c r="I249" i="1"/>
  <c r="J249" i="1"/>
  <c r="I250" i="1"/>
  <c r="J250" i="1"/>
  <c r="I251" i="1"/>
  <c r="J251" i="1"/>
  <c r="I252" i="1"/>
  <c r="J252" i="1"/>
  <c r="I253" i="1"/>
  <c r="J253" i="1"/>
  <c r="I254" i="1"/>
  <c r="J254" i="1"/>
  <c r="I255" i="1"/>
  <c r="J255" i="1"/>
  <c r="I256" i="1"/>
  <c r="J256" i="1"/>
  <c r="I257" i="1"/>
  <c r="J257" i="1"/>
  <c r="I258" i="1"/>
  <c r="J258" i="1"/>
  <c r="I259" i="1"/>
  <c r="J259" i="1"/>
  <c r="I260" i="1"/>
  <c r="J260" i="1"/>
  <c r="I261" i="1"/>
  <c r="J261" i="1"/>
  <c r="I262" i="1"/>
  <c r="J262" i="1"/>
  <c r="I263" i="1"/>
  <c r="J263" i="1"/>
  <c r="I264" i="1"/>
  <c r="J264" i="1"/>
  <c r="I265" i="1"/>
  <c r="J265" i="1"/>
  <c r="I266" i="1"/>
  <c r="J266" i="1"/>
  <c r="I267" i="1"/>
  <c r="J267" i="1"/>
  <c r="I268" i="1"/>
  <c r="J268" i="1"/>
  <c r="I269" i="1"/>
  <c r="J269" i="1"/>
  <c r="I270" i="1"/>
  <c r="J270" i="1"/>
  <c r="I271" i="1"/>
  <c r="J271" i="1"/>
  <c r="I272" i="1"/>
  <c r="J272" i="1"/>
  <c r="I273" i="1"/>
  <c r="J273" i="1"/>
  <c r="I274" i="1"/>
  <c r="J274" i="1"/>
  <c r="I275" i="1"/>
  <c r="J275" i="1"/>
  <c r="I276" i="1"/>
  <c r="J276" i="1"/>
  <c r="I277" i="1"/>
  <c r="J277" i="1"/>
  <c r="I278" i="1"/>
  <c r="J278" i="1"/>
  <c r="I279" i="1"/>
  <c r="J279" i="1"/>
  <c r="I280" i="1"/>
  <c r="J280" i="1"/>
  <c r="I281" i="1"/>
  <c r="J281" i="1"/>
  <c r="I282" i="1"/>
  <c r="J282" i="1"/>
  <c r="I283" i="1"/>
  <c r="J283" i="1"/>
  <c r="I284" i="1"/>
  <c r="J284" i="1"/>
  <c r="I285" i="1"/>
  <c r="J285" i="1"/>
  <c r="I286" i="1"/>
  <c r="J286" i="1"/>
  <c r="I287" i="1"/>
  <c r="J287" i="1"/>
  <c r="I288" i="1"/>
  <c r="J288" i="1"/>
  <c r="I289" i="1"/>
  <c r="J289" i="1"/>
  <c r="I290" i="1"/>
  <c r="J290" i="1"/>
  <c r="I291" i="1"/>
  <c r="J291" i="1"/>
  <c r="I292" i="1"/>
  <c r="J292" i="1"/>
  <c r="I293" i="1"/>
  <c r="J293" i="1"/>
  <c r="I294" i="1"/>
  <c r="J294" i="1"/>
  <c r="I295" i="1"/>
  <c r="J295" i="1"/>
  <c r="I296" i="1"/>
  <c r="J296" i="1"/>
  <c r="I297" i="1"/>
  <c r="J297" i="1"/>
  <c r="I298" i="1"/>
  <c r="J298" i="1"/>
  <c r="I299" i="1"/>
  <c r="J299" i="1"/>
  <c r="I300" i="1"/>
  <c r="J300" i="1"/>
  <c r="I301" i="1"/>
  <c r="J301" i="1"/>
  <c r="I302" i="1"/>
  <c r="J302" i="1"/>
  <c r="I303" i="1"/>
  <c r="J303" i="1"/>
  <c r="I304" i="1"/>
  <c r="J304" i="1"/>
  <c r="I305" i="1"/>
  <c r="J305" i="1"/>
  <c r="I306" i="1"/>
  <c r="J306" i="1"/>
  <c r="I307" i="1"/>
  <c r="J307" i="1"/>
  <c r="I308" i="1"/>
  <c r="J308" i="1"/>
  <c r="I309" i="1"/>
  <c r="J309" i="1"/>
  <c r="I310" i="1"/>
  <c r="J310" i="1"/>
  <c r="I311" i="1"/>
  <c r="J311" i="1"/>
  <c r="I312" i="1"/>
  <c r="J312" i="1"/>
  <c r="I313" i="1"/>
  <c r="J313" i="1"/>
  <c r="I314" i="1"/>
  <c r="J314" i="1"/>
  <c r="I315" i="1"/>
  <c r="J315" i="1"/>
  <c r="I316" i="1"/>
  <c r="J316" i="1"/>
  <c r="I317" i="1"/>
  <c r="J317" i="1"/>
  <c r="I318" i="1"/>
  <c r="J318" i="1"/>
  <c r="I319" i="1"/>
  <c r="J319" i="1"/>
  <c r="I320" i="1"/>
  <c r="J320" i="1"/>
  <c r="I321" i="1"/>
  <c r="J321" i="1"/>
  <c r="I322" i="1"/>
  <c r="J322" i="1"/>
  <c r="I323" i="1"/>
  <c r="J323" i="1"/>
  <c r="I324" i="1"/>
  <c r="J324" i="1"/>
  <c r="I325" i="1"/>
  <c r="J325" i="1"/>
  <c r="I326" i="1"/>
  <c r="J326" i="1"/>
  <c r="I327" i="1"/>
  <c r="J327" i="1"/>
  <c r="I328" i="1"/>
  <c r="J328" i="1"/>
  <c r="I329" i="1"/>
  <c r="J329" i="1"/>
  <c r="I339" i="1"/>
  <c r="J339" i="1"/>
  <c r="I340" i="1"/>
  <c r="J340" i="1"/>
  <c r="I341" i="1"/>
  <c r="J341" i="1"/>
  <c r="I342" i="1"/>
  <c r="J342" i="1"/>
  <c r="I343" i="1"/>
  <c r="J343" i="1"/>
  <c r="I344" i="1"/>
  <c r="J344" i="1"/>
  <c r="I345" i="1"/>
  <c r="J345" i="1"/>
  <c r="I346" i="1"/>
  <c r="J346" i="1"/>
  <c r="I347" i="1"/>
  <c r="J347" i="1"/>
  <c r="I348" i="1"/>
  <c r="J348" i="1"/>
  <c r="I349" i="1"/>
  <c r="J349" i="1"/>
  <c r="I350" i="1"/>
  <c r="J350" i="1"/>
  <c r="I351" i="1"/>
  <c r="J351" i="1"/>
  <c r="I352" i="1"/>
  <c r="J352" i="1"/>
  <c r="I353" i="1"/>
  <c r="J353" i="1"/>
  <c r="I354" i="1"/>
  <c r="J354" i="1"/>
  <c r="I355" i="1"/>
  <c r="J355" i="1"/>
  <c r="I356" i="1"/>
  <c r="J356" i="1"/>
  <c r="I357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I25" i="1" l="1"/>
  <c r="J25" i="1"/>
  <c r="I26" i="1"/>
  <c r="J26" i="1"/>
  <c r="I27" i="1"/>
  <c r="J27" i="1"/>
  <c r="I28" i="1"/>
  <c r="J28" i="1"/>
  <c r="I29" i="1"/>
  <c r="J29" i="1"/>
  <c r="I30" i="1"/>
  <c r="J30" i="1"/>
  <c r="I31" i="1"/>
  <c r="J31" i="1"/>
  <c r="I32" i="1"/>
  <c r="J32" i="1"/>
  <c r="I33" i="1"/>
  <c r="J33" i="1"/>
  <c r="I34" i="1"/>
  <c r="J34" i="1"/>
  <c r="I35" i="1"/>
  <c r="J35" i="1"/>
  <c r="I36" i="1"/>
  <c r="J36" i="1"/>
  <c r="I37" i="1"/>
  <c r="J37" i="1"/>
  <c r="I38" i="1"/>
  <c r="J38" i="1"/>
  <c r="I39" i="1"/>
  <c r="J39" i="1"/>
  <c r="I40" i="1"/>
  <c r="J40" i="1"/>
  <c r="I41" i="1"/>
  <c r="J41" i="1"/>
  <c r="I42" i="1"/>
  <c r="J42" i="1"/>
  <c r="I43" i="1"/>
  <c r="J43" i="1"/>
  <c r="I44" i="1"/>
  <c r="J44" i="1"/>
  <c r="I45" i="1"/>
  <c r="J45" i="1"/>
  <c r="I46" i="1"/>
  <c r="J46" i="1"/>
  <c r="I47" i="1"/>
  <c r="J47" i="1"/>
  <c r="I48" i="1"/>
  <c r="J48" i="1"/>
  <c r="I49" i="1"/>
  <c r="J49" i="1"/>
  <c r="I50" i="1"/>
  <c r="J50" i="1"/>
  <c r="I16" i="1"/>
  <c r="J16" i="1"/>
  <c r="I17" i="1"/>
  <c r="J17" i="1"/>
  <c r="I18" i="1"/>
  <c r="J18" i="1"/>
  <c r="I19" i="1"/>
  <c r="J19" i="1"/>
  <c r="I20" i="1"/>
  <c r="J20" i="1"/>
  <c r="I21" i="1"/>
  <c r="J21" i="1"/>
  <c r="I22" i="1"/>
  <c r="J22" i="1"/>
  <c r="I23" i="1"/>
  <c r="J23" i="1"/>
  <c r="I24" i="1"/>
  <c r="J24" i="1"/>
  <c r="I10" i="1"/>
  <c r="J10" i="1"/>
  <c r="I11" i="1"/>
  <c r="J11" i="1"/>
  <c r="I12" i="1"/>
  <c r="J12" i="1"/>
  <c r="I13" i="1"/>
  <c r="J13" i="1"/>
  <c r="I14" i="1"/>
  <c r="J14" i="1"/>
  <c r="I15" i="1"/>
  <c r="J15" i="1"/>
  <c r="I3" i="1"/>
  <c r="J3" i="1"/>
  <c r="I4" i="1"/>
  <c r="J4" i="1"/>
  <c r="I5" i="1"/>
  <c r="J5" i="1"/>
  <c r="I6" i="1"/>
  <c r="J6" i="1"/>
  <c r="I7" i="1"/>
  <c r="J7" i="1"/>
  <c r="I8" i="1"/>
  <c r="J8" i="1"/>
  <c r="I9" i="1"/>
  <c r="J9" i="1"/>
  <c r="I2" i="1"/>
  <c r="J2" i="1" l="1"/>
</calcChain>
</file>

<file path=xl/sharedStrings.xml><?xml version="1.0" encoding="utf-8"?>
<sst xmlns="http://schemas.openxmlformats.org/spreadsheetml/2006/main" count="3784" uniqueCount="514">
  <si>
    <t>Город</t>
  </si>
  <si>
    <t>Вид рекламы</t>
  </si>
  <si>
    <t>Фото</t>
  </si>
  <si>
    <t>Район</t>
  </si>
  <si>
    <t>Количество стендов</t>
  </si>
  <si>
    <t>Адреса</t>
  </si>
  <si>
    <t>А4</t>
  </si>
  <si>
    <t>А3</t>
  </si>
  <si>
    <t>Период, мес</t>
  </si>
  <si>
    <t>Начало размещения</t>
  </si>
  <si>
    <t>Окончание размещения</t>
  </si>
  <si>
    <t>Ссылка</t>
  </si>
  <si>
    <t>1 число месяца</t>
  </si>
  <si>
    <t>30 число месяца</t>
  </si>
  <si>
    <t>Москва</t>
  </si>
  <si>
    <t>метро Академическая</t>
  </si>
  <si>
    <t>Профсоюзная - Дмитрия Ульянова</t>
  </si>
  <si>
    <t>ул. Большая Черемушкинская</t>
  </si>
  <si>
    <t>ул. Ивана Бабушкина</t>
  </si>
  <si>
    <t>ул. Профсоюзная</t>
  </si>
  <si>
    <t>Ленинский-Пилюгина-Гарибальди</t>
  </si>
  <si>
    <t>Панферова-Гарибальди-Вавилова</t>
  </si>
  <si>
    <t>Строителей-Крупской-Ульяновой</t>
  </si>
  <si>
    <t>Арх.Власова-Профсоюзная</t>
  </si>
  <si>
    <t>м. Профсоюзная- м. Новые Черемушки</t>
  </si>
  <si>
    <t>Профсоюзная-Наметкина</t>
  </si>
  <si>
    <t>Ульяновой- Вернадского -Кравченко</t>
  </si>
  <si>
    <t>Каховка - Болотниковская</t>
  </si>
  <si>
    <t>Каховка - Перекопская</t>
  </si>
  <si>
    <t>Керченская - Балаклавский</t>
  </si>
  <si>
    <t>м. Севастопольская</t>
  </si>
  <si>
    <t>Севастопольский - Каховка</t>
  </si>
  <si>
    <t>Нахимовский-Цюрупы</t>
  </si>
  <si>
    <t>Обручева-Каховка</t>
  </si>
  <si>
    <t>Севастопольский-Перекопская</t>
  </si>
  <si>
    <t>Приподъездные стенды</t>
  </si>
  <si>
    <t>Округ</t>
  </si>
  <si>
    <t>ЮЗАО</t>
  </si>
  <si>
    <t>ЗАО</t>
  </si>
  <si>
    <t>ЦАО</t>
  </si>
  <si>
    <t>ВАО</t>
  </si>
  <si>
    <t>САО</t>
  </si>
  <si>
    <t>Академический (Москва-ЮЗАО)</t>
  </si>
  <si>
    <t>Гагаринский (Москва-ЮЗАО)</t>
  </si>
  <si>
    <t>Зюзино (Москва-ЮЗАО)</t>
  </si>
  <si>
    <t>Коньково (Москва-ЮЗАО)</t>
  </si>
  <si>
    <t>Котловка (Москва-ЮЗАО)</t>
  </si>
  <si>
    <t>Ломоносовский (Москва-ЮЗАО)</t>
  </si>
  <si>
    <t>Обручевский (Москва-ЮЗАО)</t>
  </si>
  <si>
    <t>Северное Бутово (Москва-ЮЗАО)</t>
  </si>
  <si>
    <t>Теплый Стан (Москва-ЮЗАО)</t>
  </si>
  <si>
    <t>Черемушки (Москва-ЮЗАО)</t>
  </si>
  <si>
    <t>Южное Бутово (Москва-ЮЗАО)</t>
  </si>
  <si>
    <t>Ясенево (Москва-ЮЗАО)</t>
  </si>
  <si>
    <t>Куркино (Москва-СЗАО)</t>
  </si>
  <si>
    <t>Митино (Москва-СЗАО)</t>
  </si>
  <si>
    <t>Покровское-Стрешнево (Москва-СЗАО)</t>
  </si>
  <si>
    <t>Северное Тушино (Москва-СЗАО)</t>
  </si>
  <si>
    <t>Строгино (Москва-СЗАО)</t>
  </si>
  <si>
    <t>Хорошево-Мневники (Москва-СЗАО)</t>
  </si>
  <si>
    <t>Щукино (Москва-СЗАО)</t>
  </si>
  <si>
    <t>Южное Тушино (Москва-СЗАО)</t>
  </si>
  <si>
    <t>Алексеевский (Москва-СВАО)</t>
  </si>
  <si>
    <t>Алтуфьевский (Москва-СВАО)</t>
  </si>
  <si>
    <t>Бабушкинский (Москва-СВАО)</t>
  </si>
  <si>
    <t>Бибирево (Москва-СВАО)</t>
  </si>
  <si>
    <t>Бутырский (Москва-СВАО)</t>
  </si>
  <si>
    <t>Лианозово (Москва-СВАО)</t>
  </si>
  <si>
    <t>Лосиноостровский (Москва-СВАО)</t>
  </si>
  <si>
    <t>Марфино (Москва-СВАО)</t>
  </si>
  <si>
    <t>Марьина Роща (Москва-СВАО)</t>
  </si>
  <si>
    <t>Останкинский (Москва-СВАО)</t>
  </si>
  <si>
    <t>Отрадное (Москва-СВАО)</t>
  </si>
  <si>
    <t>Ростокино (Москва-СВАО)</t>
  </si>
  <si>
    <t>Свиблово (Москва-СВАО)</t>
  </si>
  <si>
    <t>Северное Медведково (Москва-СВАО)</t>
  </si>
  <si>
    <t>Северный (Москва-СВАО)</t>
  </si>
  <si>
    <t>Южное Медведково (Москва-СВАО)</t>
  </si>
  <si>
    <t>Ярославский (Москва-СВАО)</t>
  </si>
  <si>
    <t>Внуково (Москва-ЗАО)</t>
  </si>
  <si>
    <t>Дорогомилово (Москва-ЗАО)</t>
  </si>
  <si>
    <t>Крылатское (Москва-ЗАО)</t>
  </si>
  <si>
    <t>Кунцево (Москва-ЗАО)</t>
  </si>
  <si>
    <t>Можайский (Москва-ЗАО)</t>
  </si>
  <si>
    <t>Ново-Переделкино (Москва-ЗАО)</t>
  </si>
  <si>
    <t>Очаково-Матвеевское (Москва-ЗАО)</t>
  </si>
  <si>
    <t>Проспект Вернадского (Москва-ЗАО)</t>
  </si>
  <si>
    <t>Раменки (Москва-ЗАО)</t>
  </si>
  <si>
    <t>Солнцево (Москва-ЗАО)</t>
  </si>
  <si>
    <t>Тропарево - Никулино (Москва-ЗАО)</t>
  </si>
  <si>
    <t>Филевский парк (Москва-ЗАО)</t>
  </si>
  <si>
    <t>Фили-Давыдково (Москва-ЗАО)</t>
  </si>
  <si>
    <t>Богородское (Москва-ВАО)</t>
  </si>
  <si>
    <t>Вешняки (Москва-ВАО)</t>
  </si>
  <si>
    <t>Восточный (Москва-ВАО)</t>
  </si>
  <si>
    <t>Гольяново (Москва-ВАО)</t>
  </si>
  <si>
    <t>Ивановское (Москва-ВАО)</t>
  </si>
  <si>
    <t>Измайлово (Москва-ВАО)</t>
  </si>
  <si>
    <t>Измайлово Восточное (Москва-ВАО)</t>
  </si>
  <si>
    <t>Измайлово Северное (Москва-ВАО)</t>
  </si>
  <si>
    <t>Косино-Ухтомский (Москва-ВАО)</t>
  </si>
  <si>
    <t>Метрогородок (Москва-ВАО)</t>
  </si>
  <si>
    <t>Новогиреево (Москва-ВАО)</t>
  </si>
  <si>
    <t>Новокосино (Москва-ВАО)</t>
  </si>
  <si>
    <t>Перово (Москва-ВАО)</t>
  </si>
  <si>
    <t>Преображенское (Москва-ВАО)</t>
  </si>
  <si>
    <t>Соколиная гора (Москва-ВАО)</t>
  </si>
  <si>
    <t>Сокольники (Москва-ВАО)</t>
  </si>
  <si>
    <t>ЮВАО</t>
  </si>
  <si>
    <t>ЮАО</t>
  </si>
  <si>
    <t>СЗАО</t>
  </si>
  <si>
    <t>СВАО</t>
  </si>
  <si>
    <t>Локация</t>
  </si>
  <si>
    <t>Дмитрия Ульянова - Гримау</t>
  </si>
  <si>
    <t>пр-т.60 лет Октября-Шверника</t>
  </si>
  <si>
    <t>Шверника - Винокурова</t>
  </si>
  <si>
    <t xml:space="preserve">    м. Ленинский пр-т</t>
  </si>
  <si>
    <t xml:space="preserve">    Молодёжная - Ломоносовский</t>
  </si>
  <si>
    <t xml:space="preserve">    Панферова-Дм. Ульянова</t>
  </si>
  <si>
    <t xml:space="preserve">    Строителей-Ломоносовский</t>
  </si>
  <si>
    <t xml:space="preserve">    Университетский-Ленинский</t>
  </si>
  <si>
    <t xml:space="preserve">    Университетский-Молодёжная</t>
  </si>
  <si>
    <t>м. Каховская</t>
  </si>
  <si>
    <t>м. Нахимовский проспект</t>
  </si>
  <si>
    <t>м. Чертановская</t>
  </si>
  <si>
    <t>Нахимовский-Болотниковская</t>
  </si>
  <si>
    <t>Арцимовича - М.Маклая</t>
  </si>
  <si>
    <t>Арцимовича - Островитянова</t>
  </si>
  <si>
    <t>Бутлерова-Ген. Антонова</t>
  </si>
  <si>
    <t>Ген. Антонова-Миклухо-Маклая</t>
  </si>
  <si>
    <t>м.Коньково</t>
  </si>
  <si>
    <t>Миклухо-Маклая - Профсоюзная</t>
  </si>
  <si>
    <t>Островитянова-Введенского</t>
  </si>
  <si>
    <t>Профсоюзная-Волгина-Бутлерова</t>
  </si>
  <si>
    <t>м. Нагатинская</t>
  </si>
  <si>
    <t>м. Нагорная</t>
  </si>
  <si>
    <t>Нахимовский - Нагорный</t>
  </si>
  <si>
    <t>ТРЦ РИО</t>
  </si>
  <si>
    <t>Ленинский- Ак.Челомея</t>
  </si>
  <si>
    <t>Саморы Машела - ул. Обручева</t>
  </si>
  <si>
    <t>Знаменские Садки - Глушко</t>
  </si>
  <si>
    <t>м. Бульвар Дмитрия Донского</t>
  </si>
  <si>
    <t>Микрорайон №1, №4</t>
  </si>
  <si>
    <t>Варги - Виноградова</t>
  </si>
  <si>
    <t>Ленинский - Бакулева</t>
  </si>
  <si>
    <t>м. Теплый Стан</t>
  </si>
  <si>
    <t>ТРЦ Принц Плаза</t>
  </si>
  <si>
    <t>Адмирала Лазарева - Бартеневская</t>
  </si>
  <si>
    <t>Адмирала Ушакова - Скобелевская</t>
  </si>
  <si>
    <t>Варшавское - Мелитопольская</t>
  </si>
  <si>
    <t>Витте-Горчакова</t>
  </si>
  <si>
    <t>Изюмская</t>
  </si>
  <si>
    <t>Изюмская - Скобелевская</t>
  </si>
  <si>
    <t>Лазарева-Семенова</t>
  </si>
  <si>
    <t>Микрорайон 5</t>
  </si>
  <si>
    <t>Микрорайон Д</t>
  </si>
  <si>
    <t>Чечерский - Южнобутовская</t>
  </si>
  <si>
    <t>Айвазовского- Литовский- Новоясеневский</t>
  </si>
  <si>
    <t>Вильнюсская- Голубинская- Новоясеневский</t>
  </si>
  <si>
    <t>Вильнюсская- Голубинская- Одоевского</t>
  </si>
  <si>
    <t>И.Арманд - пр-д Карамзина</t>
  </si>
  <si>
    <t>Метро Новоясеневская</t>
  </si>
  <si>
    <t>Метро Ясенево</t>
  </si>
  <si>
    <t>Рокотова - Соловьиный</t>
  </si>
  <si>
    <t>Ясногорская ул. - Новоясеневский пр-т</t>
  </si>
  <si>
    <t>Куркино</t>
  </si>
  <si>
    <t>м. Волоколамская</t>
  </si>
  <si>
    <t>м. Митино</t>
  </si>
  <si>
    <t>м. Пятницкое шоссе</t>
  </si>
  <si>
    <t>Новобратцевский</t>
  </si>
  <si>
    <t>Пятницкое - Митинская</t>
  </si>
  <si>
    <t>ул. Генерала Белобородова</t>
  </si>
  <si>
    <t>Вишневая - Набережная</t>
  </si>
  <si>
    <t>Волоколамское - Габричевского</t>
  </si>
  <si>
    <t>м. Тушинская</t>
  </si>
  <si>
    <t>Тушинская - Свободы</t>
  </si>
  <si>
    <t>Вилиса Лациса</t>
  </si>
  <si>
    <t>Героев Панфиловцев</t>
  </si>
  <si>
    <t>м. Планерная 1</t>
  </si>
  <si>
    <t>м. Планерная 2</t>
  </si>
  <si>
    <t>м. Сходненская</t>
  </si>
  <si>
    <t>Туристская - Яна Райниса</t>
  </si>
  <si>
    <t>Туристская Яна Райниса - 2</t>
  </si>
  <si>
    <t>Фомичевой - Химкинский</t>
  </si>
  <si>
    <t>Исаковского-Катукова</t>
  </si>
  <si>
    <t>м. Строгино</t>
  </si>
  <si>
    <t>Строгинский б-р - Таллинская</t>
  </si>
  <si>
    <t>Таллинская - Твардовского</t>
  </si>
  <si>
    <t>ул. Кулакова</t>
  </si>
  <si>
    <t>Глаголева - Карбышева</t>
  </si>
  <si>
    <t>Живописная - Глаголева</t>
  </si>
  <si>
    <t>Живописная - Паршина</t>
  </si>
  <si>
    <t>Жукова - Мневники</t>
  </si>
  <si>
    <t>Жукова - Новохорошевский</t>
  </si>
  <si>
    <t>Карамышевская набережная</t>
  </si>
  <si>
    <t>Народного Ополчения - Жукова</t>
  </si>
  <si>
    <t>Народного Ополчения - Карбышева</t>
  </si>
  <si>
    <t>Новикова-Прибоя - Живописная</t>
  </si>
  <si>
    <t>Тухачевского - Берзарина</t>
  </si>
  <si>
    <t>Авиационная</t>
  </si>
  <si>
    <t>Бирюзова - Волоколамский</t>
  </si>
  <si>
    <t>Бирюзова - Конева</t>
  </si>
  <si>
    <t>Бирюзова - Малиновского</t>
  </si>
  <si>
    <t>Бочвара - Живописная</t>
  </si>
  <si>
    <t>Курчатовский</t>
  </si>
  <si>
    <t>м. Октябрьское поле</t>
  </si>
  <si>
    <t>м. Щукинская</t>
  </si>
  <si>
    <t>Аэродромная - Туристская</t>
  </si>
  <si>
    <t>Донелайтиса - Походный</t>
  </si>
  <si>
    <t>Район Досфлота</t>
  </si>
  <si>
    <t>Сходненская - Цветочный</t>
  </si>
  <si>
    <t>Штурвальная - Свободы</t>
  </si>
  <si>
    <t>Штурвальная - Сходненская</t>
  </si>
  <si>
    <t>Яна Райниса - Петушкова</t>
  </si>
  <si>
    <t>Алексеевский №1</t>
  </si>
  <si>
    <t>Алексеевский №2</t>
  </si>
  <si>
    <t>Алексеевский №3</t>
  </si>
  <si>
    <t>Алексеевский №4</t>
  </si>
  <si>
    <t>Алтуфьевский №1</t>
  </si>
  <si>
    <t>Алтуфьевский №2</t>
  </si>
  <si>
    <t>Алтуфьевский №3</t>
  </si>
  <si>
    <t>Бабушкинский №1</t>
  </si>
  <si>
    <t>Бабушкинский №2</t>
  </si>
  <si>
    <t>Бабушкинский №3</t>
  </si>
  <si>
    <t>Бабушкинский №4</t>
  </si>
  <si>
    <t>Бабушкинский №5</t>
  </si>
  <si>
    <t>Бибирево №1</t>
  </si>
  <si>
    <t>Бибирево №2</t>
  </si>
  <si>
    <t>Бибирево №3</t>
  </si>
  <si>
    <t>Бибирево №4</t>
  </si>
  <si>
    <t>Бибирево №5</t>
  </si>
  <si>
    <t>Бибирево №6</t>
  </si>
  <si>
    <t>Бибирево №7</t>
  </si>
  <si>
    <t>Бибирево №8</t>
  </si>
  <si>
    <t>Бутырский №1</t>
  </si>
  <si>
    <t>Бутырский №2</t>
  </si>
  <si>
    <t>Бутырский №3</t>
  </si>
  <si>
    <t>Бутырский №4</t>
  </si>
  <si>
    <t>Лианозово №1</t>
  </si>
  <si>
    <t>Лианозово №2</t>
  </si>
  <si>
    <t>Лианозово №3</t>
  </si>
  <si>
    <t>Лосиноостровский №1</t>
  </si>
  <si>
    <t>Лосиноостровский №2</t>
  </si>
  <si>
    <t>Лосиноостровский №3</t>
  </si>
  <si>
    <t>Лосиноостровский №4</t>
  </si>
  <si>
    <t>Марфино №1</t>
  </si>
  <si>
    <t>Марфино №2</t>
  </si>
  <si>
    <t>Марфино №3</t>
  </si>
  <si>
    <t>Марфино №4</t>
  </si>
  <si>
    <t>Марьина Роща №1</t>
  </si>
  <si>
    <t>Марьина Роща №2</t>
  </si>
  <si>
    <t>Марьина Роща №3</t>
  </si>
  <si>
    <t>Марьина Роща №4</t>
  </si>
  <si>
    <t>Останкинский №1</t>
  </si>
  <si>
    <t>Останкинский №2</t>
  </si>
  <si>
    <t>Останкинский №3</t>
  </si>
  <si>
    <t>Останкинский №4</t>
  </si>
  <si>
    <t>Останкинский №5</t>
  </si>
  <si>
    <t>Отрадное №1</t>
  </si>
  <si>
    <t>Отрадное №2</t>
  </si>
  <si>
    <t>Отрадное №3</t>
  </si>
  <si>
    <t>Отрадное №4</t>
  </si>
  <si>
    <t>Отрадное №5</t>
  </si>
  <si>
    <t>Отрадное №6</t>
  </si>
  <si>
    <t>Отрадное №7</t>
  </si>
  <si>
    <t>Отрадное №8</t>
  </si>
  <si>
    <t>Отрадное №9</t>
  </si>
  <si>
    <t>Ростокино №1</t>
  </si>
  <si>
    <t>Ростокино №2</t>
  </si>
  <si>
    <t>Ростокино №3</t>
  </si>
  <si>
    <t>Свиблово №1</t>
  </si>
  <si>
    <t>Свиблово №2</t>
  </si>
  <si>
    <t>Свиблово №3</t>
  </si>
  <si>
    <t>Северное Медведково №1</t>
  </si>
  <si>
    <t>Северное Медведково №2</t>
  </si>
  <si>
    <t>Северное Медведково №3</t>
  </si>
  <si>
    <t>Северное Медведково №4</t>
  </si>
  <si>
    <t>Северное Медведково №5</t>
  </si>
  <si>
    <t>Северное Медведково №6</t>
  </si>
  <si>
    <t>Северный № 1</t>
  </si>
  <si>
    <t>Северный №2</t>
  </si>
  <si>
    <t>Северный №3</t>
  </si>
  <si>
    <t>Южное Медведково №1</t>
  </si>
  <si>
    <t>Южное Медведково №2</t>
  </si>
  <si>
    <t>Южное Медведково №3</t>
  </si>
  <si>
    <t>Южное Медведково №4</t>
  </si>
  <si>
    <t>Ярославский №1</t>
  </si>
  <si>
    <t>Ярославский №2</t>
  </si>
  <si>
    <t>Ярославский №3</t>
  </si>
  <si>
    <t>Ярославский №4</t>
  </si>
  <si>
    <t>Ярославский №5</t>
  </si>
  <si>
    <t>Внуково 1</t>
  </si>
  <si>
    <t>Внуково 2</t>
  </si>
  <si>
    <t>М. Парк Победы</t>
  </si>
  <si>
    <t>метро Киевская</t>
  </si>
  <si>
    <t>метро Кутузовская</t>
  </si>
  <si>
    <t>Крылатское 1</t>
  </si>
  <si>
    <t>Крылатское 2</t>
  </si>
  <si>
    <t>Крылатское 3</t>
  </si>
  <si>
    <t>Бобруйская - Партизанская</t>
  </si>
  <si>
    <t>Боженко - Партизанская</t>
  </si>
  <si>
    <t>м. Молодёжная</t>
  </si>
  <si>
    <t>Партизанская - Полоцкая</t>
  </si>
  <si>
    <t>Полоцкая - Ивана Франко</t>
  </si>
  <si>
    <t>Рублево</t>
  </si>
  <si>
    <t>Рублевское  шоссе - Оршанская</t>
  </si>
  <si>
    <t>Рублевское шоссе - Ельнинская</t>
  </si>
  <si>
    <t>Багрицкого - Вересаева</t>
  </si>
  <si>
    <t>Барвихинская - Говорова</t>
  </si>
  <si>
    <t>Беловежская - Сколковское</t>
  </si>
  <si>
    <t>Витебская - Можайское</t>
  </si>
  <si>
    <t>Гвардейская - Гришина</t>
  </si>
  <si>
    <t>Гришина - Можайское</t>
  </si>
  <si>
    <t>Запорожская - Толбухина</t>
  </si>
  <si>
    <t>Красных Зорь - Ращупкина</t>
  </si>
  <si>
    <t>Ново-Переделкино 1</t>
  </si>
  <si>
    <t>Ново-Переделкино 2</t>
  </si>
  <si>
    <t>Ново-Переделкино 3</t>
  </si>
  <si>
    <t>Аминьевское шоссе - Матвеевская</t>
  </si>
  <si>
    <t>Веерная</t>
  </si>
  <si>
    <t>Матвеевская - Веерная</t>
  </si>
  <si>
    <t>Озерная - Очаковский переулок</t>
  </si>
  <si>
    <t>Очаковское шоссе</t>
  </si>
  <si>
    <t>Поливановой - Ковшовой</t>
  </si>
  <si>
    <t>Проспект Вернадского  1</t>
  </si>
  <si>
    <t>Проспект Вернадского  2</t>
  </si>
  <si>
    <t>Проспект Вернадского  3</t>
  </si>
  <si>
    <t>Проспект Вернадского  4</t>
  </si>
  <si>
    <t>Мичуринский- Винницкая</t>
  </si>
  <si>
    <t>Мосфильмовская-Пырьева</t>
  </si>
  <si>
    <t>ул. Раменки</t>
  </si>
  <si>
    <t>Университетский-Мосфильмовская</t>
  </si>
  <si>
    <t>50 лет Октября - Авиаторов</t>
  </si>
  <si>
    <t>50 лет Октября - Главмосстроя</t>
  </si>
  <si>
    <t>Авиаторов - Щорса</t>
  </si>
  <si>
    <t>Богданова - Солнцевский проспект</t>
  </si>
  <si>
    <t>Боровский проезд - Попутная</t>
  </si>
  <si>
    <t>ул. Матросова</t>
  </si>
  <si>
    <t>Ул. Родниковая</t>
  </si>
  <si>
    <t>Вернадского -  Анохина</t>
  </si>
  <si>
    <t>Оливье -ТропаревоНикулино</t>
  </si>
  <si>
    <t>2-я Филевская-Кастанаевская ул.</t>
  </si>
  <si>
    <t>Б.Филевская - Сеславинская</t>
  </si>
  <si>
    <t>Барклая - Сеславинская</t>
  </si>
  <si>
    <t>Барклая-3-я Филевская ул.</t>
  </si>
  <si>
    <t>В.Кожиной-Кастанаевская ул.</t>
  </si>
  <si>
    <t>Заречная</t>
  </si>
  <si>
    <t>Тучковская-Багратионовский проезд</t>
  </si>
  <si>
    <t>Филевский бульвар</t>
  </si>
  <si>
    <t>Аминьевское шоссе-Кременчугская улица</t>
  </si>
  <si>
    <t>Б.Филёвская - М. Филевская</t>
  </si>
  <si>
    <t>Давыдковская улица</t>
  </si>
  <si>
    <t>Кутузовский проспект - Ватутина улица</t>
  </si>
  <si>
    <t>м. Славянский бульвар</t>
  </si>
  <si>
    <t>м.Филевский парк</t>
  </si>
  <si>
    <t>Рублевское шоссе</t>
  </si>
  <si>
    <t>Богородское 1</t>
  </si>
  <si>
    <t>Богородское 2</t>
  </si>
  <si>
    <t>Богородское 3</t>
  </si>
  <si>
    <t>Богородское 4</t>
  </si>
  <si>
    <t>Богородское 5</t>
  </si>
  <si>
    <t>Богородское 6</t>
  </si>
  <si>
    <t>Богородское 7</t>
  </si>
  <si>
    <t>Вешняки 1</t>
  </si>
  <si>
    <t>Вешняки 2</t>
  </si>
  <si>
    <t>Вешняки 3</t>
  </si>
  <si>
    <t>Вешняки 4</t>
  </si>
  <si>
    <t>Вешняки 5</t>
  </si>
  <si>
    <t>Вешняки 6</t>
  </si>
  <si>
    <t>Вешняки 7</t>
  </si>
  <si>
    <t>Акулово</t>
  </si>
  <si>
    <t>Восточный</t>
  </si>
  <si>
    <t>Гольяново 1</t>
  </si>
  <si>
    <t>Гольяново 2</t>
  </si>
  <si>
    <t>Гольяново 3</t>
  </si>
  <si>
    <t>Гольяново 4</t>
  </si>
  <si>
    <t>Гольяново 5</t>
  </si>
  <si>
    <t>Гольяново 6</t>
  </si>
  <si>
    <t>Гольяново 7</t>
  </si>
  <si>
    <t>Гольяново 8</t>
  </si>
  <si>
    <t>Ивановское 1</t>
  </si>
  <si>
    <t>Ивановское 2</t>
  </si>
  <si>
    <t>Ивановское 3</t>
  </si>
  <si>
    <t>Ивановское 4</t>
  </si>
  <si>
    <t>Измайлово 1</t>
  </si>
  <si>
    <t>Измайлово 2</t>
  </si>
  <si>
    <t>Измайлово 3</t>
  </si>
  <si>
    <t>Измайлово 4</t>
  </si>
  <si>
    <t>Измайлово 5</t>
  </si>
  <si>
    <t>Измайлово 6</t>
  </si>
  <si>
    <t>Измайлово 7</t>
  </si>
  <si>
    <t>Измайлово 8</t>
  </si>
  <si>
    <t>Восточное Измайлово 1</t>
  </si>
  <si>
    <t>Восточное Измайлово 2</t>
  </si>
  <si>
    <t>Восточное Измайлово 3</t>
  </si>
  <si>
    <t>Восточное Измайлово 4</t>
  </si>
  <si>
    <t>Восточное Измайлово 5</t>
  </si>
  <si>
    <t>Сев.Измайлово 1</t>
  </si>
  <si>
    <t>Сев.Измайлово 2</t>
  </si>
  <si>
    <t>Сев.Измайлово 3</t>
  </si>
  <si>
    <t>Сев.Измайлово 4</t>
  </si>
  <si>
    <t>Сев.Измайлово 5</t>
  </si>
  <si>
    <t>Сев.Измайлово 6</t>
  </si>
  <si>
    <t>Косино-Ухтомский 1</t>
  </si>
  <si>
    <t>Косино-Ухтомский 2</t>
  </si>
  <si>
    <t>Косино-Ухтомский 3</t>
  </si>
  <si>
    <t>Косино-Ухтомский 4</t>
  </si>
  <si>
    <t>Косино-Ухтомский 5</t>
  </si>
  <si>
    <t>Метрогородок 1</t>
  </si>
  <si>
    <t>Метрогородок 2</t>
  </si>
  <si>
    <t>Метрогородок 3</t>
  </si>
  <si>
    <t>Новогиреево 1</t>
  </si>
  <si>
    <t>Новогиреево 2</t>
  </si>
  <si>
    <t>Новогиреево 3</t>
  </si>
  <si>
    <t>Новогиреево 4</t>
  </si>
  <si>
    <t>Новогиреево 5</t>
  </si>
  <si>
    <t>Новокосино 1</t>
  </si>
  <si>
    <t>Новокосино 2</t>
  </si>
  <si>
    <t>Новокосино 3</t>
  </si>
  <si>
    <t>Перово 1</t>
  </si>
  <si>
    <t>Перово 2</t>
  </si>
  <si>
    <t>Перово 3</t>
  </si>
  <si>
    <t>Перово 4</t>
  </si>
  <si>
    <t>Перово 5</t>
  </si>
  <si>
    <t>Перово 6</t>
  </si>
  <si>
    <t>Перово 7</t>
  </si>
  <si>
    <t>Перово 8</t>
  </si>
  <si>
    <t>Перово 9</t>
  </si>
  <si>
    <t>Преображенское 1</t>
  </si>
  <si>
    <t>Преображенское 2</t>
  </si>
  <si>
    <t>Преображенское 3</t>
  </si>
  <si>
    <t>Преображенское 4</t>
  </si>
  <si>
    <t>Преображенское 5</t>
  </si>
  <si>
    <t>Соколиная Гора 1</t>
  </si>
  <si>
    <t>Соколиная Гора 2</t>
  </si>
  <si>
    <t>Соколиная Гора 3</t>
  </si>
  <si>
    <t>Соколиная Гора 4</t>
  </si>
  <si>
    <t>Соколиная Гора 5</t>
  </si>
  <si>
    <t>Соколиная Гора 6</t>
  </si>
  <si>
    <t>Соколиная Гора 7</t>
  </si>
  <si>
    <t>Соколиная Гора 8</t>
  </si>
  <si>
    <t>Соколиная Гора 9</t>
  </si>
  <si>
    <t>Соколиная Гора 10</t>
  </si>
  <si>
    <t>Соколиная Гора 11</t>
  </si>
  <si>
    <t>Сокольники 1</t>
  </si>
  <si>
    <t>Сокольники 2</t>
  </si>
  <si>
    <t>Сокольники 3</t>
  </si>
  <si>
    <t>Замоскворечье</t>
  </si>
  <si>
    <t>Красносельский</t>
  </si>
  <si>
    <t>Мещанский</t>
  </si>
  <si>
    <t>Таганский</t>
  </si>
  <si>
    <t>Пресненский</t>
  </si>
  <si>
    <t xml:space="preserve">Басманный </t>
  </si>
  <si>
    <t>Тверской</t>
  </si>
  <si>
    <t>Хамовники</t>
  </si>
  <si>
    <t>Якиманка</t>
  </si>
  <si>
    <t>Арбат</t>
  </si>
  <si>
    <t>Аэропорт</t>
  </si>
  <si>
    <t>Тимирязевский</t>
  </si>
  <si>
    <t>Беговой</t>
  </si>
  <si>
    <t>Бескудниковский</t>
  </si>
  <si>
    <t>Восточное Дегунино</t>
  </si>
  <si>
    <t>Головинский</t>
  </si>
  <si>
    <t>Дмитровский</t>
  </si>
  <si>
    <t>Войковский</t>
  </si>
  <si>
    <t>Левобережный</t>
  </si>
  <si>
    <t>Савеловский</t>
  </si>
  <si>
    <t>Хорошевский</t>
  </si>
  <si>
    <t>Западное Дегунино</t>
  </si>
  <si>
    <t>Коптево</t>
  </si>
  <si>
    <t>Ховрино</t>
  </si>
  <si>
    <t>Сокол</t>
  </si>
  <si>
    <t>Выхино</t>
  </si>
  <si>
    <t>Жулебино</t>
  </si>
  <si>
    <t>Капотня</t>
  </si>
  <si>
    <t>Кузьминки</t>
  </si>
  <si>
    <t>Лефортово</t>
  </si>
  <si>
    <t>Люблино</t>
  </si>
  <si>
    <t>Южнопортовый</t>
  </si>
  <si>
    <t>Марьино</t>
  </si>
  <si>
    <t>Некрасовка</t>
  </si>
  <si>
    <t>Нижегородский</t>
  </si>
  <si>
    <t>Печатники</t>
  </si>
  <si>
    <t>Рязанский</t>
  </si>
  <si>
    <t>Текстильщики</t>
  </si>
  <si>
    <t>Бирюлево Восточное</t>
  </si>
  <si>
    <t>Бирюлево Западное</t>
  </si>
  <si>
    <t>Москворечье-Сабурово</t>
  </si>
  <si>
    <t>Зябликово</t>
  </si>
  <si>
    <t>Чертаново Северное</t>
  </si>
  <si>
    <t>Даниловский</t>
  </si>
  <si>
    <t>Чертаново Центральное</t>
  </si>
  <si>
    <t>Нагатино-Садовники</t>
  </si>
  <si>
    <t>Нагатинский Затон</t>
  </si>
  <si>
    <t>Чертаново Южное</t>
  </si>
  <si>
    <t>Донской</t>
  </si>
  <si>
    <t>Орехово-Борисово Северное</t>
  </si>
  <si>
    <t>Нагорный</t>
  </si>
  <si>
    <t>Орехово-Борисово Южное</t>
  </si>
  <si>
    <t>Царицыно</t>
  </si>
  <si>
    <t>Братеево</t>
  </si>
  <si>
    <t>Крюково</t>
  </si>
  <si>
    <t>Ст Крюково</t>
  </si>
  <si>
    <t>Матушкино</t>
  </si>
  <si>
    <t>Савелки</t>
  </si>
  <si>
    <t>Силино</t>
  </si>
  <si>
    <t>Захарьинские Дворики - Брусилова</t>
  </si>
  <si>
    <t>Маршала Савицкого</t>
  </si>
  <si>
    <t>4 число месяца</t>
  </si>
  <si>
    <t>2 число месяца</t>
  </si>
  <si>
    <t>29 число месяца</t>
  </si>
  <si>
    <t>7 число месяца</t>
  </si>
  <si>
    <t>5 число месяца</t>
  </si>
  <si>
    <t>3 число месяца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</si>
</sst>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₽&quot;"/>
    <numFmt numFmtId="165" formatCode="#,##0.00\ &quot;р.&quot;"/>
  </numFmts>
  <fonts count="10" x14ac:knownFonts="1">
    <font>
      <sz val="11"/>
      <color theme="1"/>
      <name val="Calibri"/>
      <scheme val="minor"/>
    </font>
    <font>
      <u/>
      <sz val="11"/>
      <color theme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u/>
      <sz val="10"/>
      <color indexed="12"/>
      <name val="Arial Cyr"/>
      <charset val="204"/>
    </font>
    <font>
      <i/>
      <sz val="1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 applyNumberFormat="0" applyFill="0" applyBorder="0" applyProtection="0"/>
    <xf numFmtId="0" fontId="6" fillId="0" borderId="0" applyNumberFormat="0" applyFill="0" applyBorder="0" applyAlignment="0" applyProtection="0">
      <alignment vertical="top"/>
      <protection locked="0"/>
    </xf>
  </cellStyleXfs>
  <cellXfs count="1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0" fontId="2" fillId="0" borderId="0" xfId="0" applyFont="1" applyFill="1"/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5" fillId="0" borderId="1" xfId="2" applyNumberFormat="1" applyFont="1" applyFill="1" applyBorder="1" applyAlignment="1" applyProtection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1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</cellXfs>
  <cellStyles count="3">
    <cellStyle name="Гиперссылка" xfId="1" builtinId="8"/>
    <cellStyle name="Гиперссылка 2" xfId="2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disk.yandex.ru/d/n9dW5C26goXJlg" TargetMode="External"/><Relationship Id="rId671" Type="http://schemas.openxmlformats.org/officeDocument/2006/relationships/hyperlink" Target="https://disk.yandex.ru/i/pzS2sQhPdM7xHw" TargetMode="External"/><Relationship Id="rId769" Type="http://schemas.openxmlformats.org/officeDocument/2006/relationships/hyperlink" Target="https://disk.yandex.ru/i/raoosd_GYh2Dig" TargetMode="External"/><Relationship Id="rId21" Type="http://schemas.openxmlformats.org/officeDocument/2006/relationships/hyperlink" Target="https://disk.yandex.ru/d/n9dW5C26goXJlg" TargetMode="External"/><Relationship Id="rId324" Type="http://schemas.openxmlformats.org/officeDocument/2006/relationships/hyperlink" Target="https://disk.yandex.ru/d/n9dW5C26goXJlg" TargetMode="External"/><Relationship Id="rId531" Type="http://schemas.openxmlformats.org/officeDocument/2006/relationships/hyperlink" Target="https://disk.yandex.ru/i/QGjqJA27vlI7rw" TargetMode="External"/><Relationship Id="rId629" Type="http://schemas.openxmlformats.org/officeDocument/2006/relationships/hyperlink" Target="https://disk.yandex.ru/i/wPM_6qboDeU41A" TargetMode="External"/><Relationship Id="rId170" Type="http://schemas.openxmlformats.org/officeDocument/2006/relationships/hyperlink" Target="https://disk.yandex.ru/d/n9dW5C26goXJlg" TargetMode="External"/><Relationship Id="rId836" Type="http://schemas.openxmlformats.org/officeDocument/2006/relationships/hyperlink" Target="https://disk.yandex.com.am/i/qIHv3sGKNpfJlA" TargetMode="External"/><Relationship Id="rId268" Type="http://schemas.openxmlformats.org/officeDocument/2006/relationships/hyperlink" Target="https://disk.yandex.ru/d/n9dW5C26goXJlg" TargetMode="External"/><Relationship Id="rId475" Type="http://schemas.openxmlformats.org/officeDocument/2006/relationships/hyperlink" Target="https://disk.yandex.ru/i/dL1keKsLlKAvuQ" TargetMode="External"/><Relationship Id="rId682" Type="http://schemas.openxmlformats.org/officeDocument/2006/relationships/hyperlink" Target="https://disk.yandex.ru/i/7DWDB9NmZpQnDg" TargetMode="External"/><Relationship Id="rId32" Type="http://schemas.openxmlformats.org/officeDocument/2006/relationships/hyperlink" Target="https://disk.yandex.ru/d/n9dW5C26goXJlg" TargetMode="External"/><Relationship Id="rId128" Type="http://schemas.openxmlformats.org/officeDocument/2006/relationships/hyperlink" Target="https://disk.yandex.ru/d/n9dW5C26goXJlg" TargetMode="External"/><Relationship Id="rId335" Type="http://schemas.openxmlformats.org/officeDocument/2006/relationships/hyperlink" Target="https://disk.yandex.ru/d/n9dW5C26goXJlg" TargetMode="External"/><Relationship Id="rId542" Type="http://schemas.openxmlformats.org/officeDocument/2006/relationships/hyperlink" Target="https://disk.yandex.ru/i/emUsPc0Xx-08Qg" TargetMode="External"/><Relationship Id="rId181" Type="http://schemas.openxmlformats.org/officeDocument/2006/relationships/hyperlink" Target="https://disk.yandex.ru/d/n9dW5C26goXJlg" TargetMode="External"/><Relationship Id="rId402" Type="http://schemas.openxmlformats.org/officeDocument/2006/relationships/hyperlink" Target="https://disk.yandex.ru/d/n9dW5C26goXJlg" TargetMode="External"/><Relationship Id="rId279" Type="http://schemas.openxmlformats.org/officeDocument/2006/relationships/hyperlink" Target="https://disk.yandex.ru/d/n9dW5C26goXJlg" TargetMode="External"/><Relationship Id="rId486" Type="http://schemas.openxmlformats.org/officeDocument/2006/relationships/hyperlink" Target="https://disk.yandex.ru/i/HNtGoOSy2wYYxQ" TargetMode="External"/><Relationship Id="rId693" Type="http://schemas.openxmlformats.org/officeDocument/2006/relationships/hyperlink" Target="https://disk.yandex.ru/i/wd25S4fWUU806A" TargetMode="External"/><Relationship Id="rId707" Type="http://schemas.openxmlformats.org/officeDocument/2006/relationships/hyperlink" Target="https://disk.yandex.ru/i/G5YeSsdD1Qu08w" TargetMode="External"/><Relationship Id="rId43" Type="http://schemas.openxmlformats.org/officeDocument/2006/relationships/hyperlink" Target="https://disk.yandex.ru/d/n9dW5C26goXJlg" TargetMode="External"/><Relationship Id="rId139" Type="http://schemas.openxmlformats.org/officeDocument/2006/relationships/hyperlink" Target="https://disk.yandex.ru/d/n9dW5C26goXJlg" TargetMode="External"/><Relationship Id="rId346" Type="http://schemas.openxmlformats.org/officeDocument/2006/relationships/hyperlink" Target="https://disk.yandex.ru/d/n9dW5C26goXJlg" TargetMode="External"/><Relationship Id="rId553" Type="http://schemas.openxmlformats.org/officeDocument/2006/relationships/hyperlink" Target="https://disk.yandex.ru/i/eB4Jjfciii2HpQ" TargetMode="External"/><Relationship Id="rId760" Type="http://schemas.openxmlformats.org/officeDocument/2006/relationships/hyperlink" Target="https://disk.yandex.ru/i/jQVwRSnPSyS-9A" TargetMode="External"/><Relationship Id="rId192" Type="http://schemas.openxmlformats.org/officeDocument/2006/relationships/hyperlink" Target="https://disk.yandex.ru/d/n9dW5C26goXJlg" TargetMode="External"/><Relationship Id="rId206" Type="http://schemas.openxmlformats.org/officeDocument/2006/relationships/hyperlink" Target="https://disk.yandex.ru/d/n9dW5C26goXJlg" TargetMode="External"/><Relationship Id="rId413" Type="http://schemas.openxmlformats.org/officeDocument/2006/relationships/hyperlink" Target="https://disk.yandex.ru/d/n9dW5C26goXJlg" TargetMode="External"/><Relationship Id="rId497" Type="http://schemas.openxmlformats.org/officeDocument/2006/relationships/hyperlink" Target="https://disk.yandex.ru/i/p624RHWnWjDg7A" TargetMode="External"/><Relationship Id="rId620" Type="http://schemas.openxmlformats.org/officeDocument/2006/relationships/hyperlink" Target="https://disk.yandex.ru/i/rlL8cMjmCMKQWQ" TargetMode="External"/><Relationship Id="rId718" Type="http://schemas.openxmlformats.org/officeDocument/2006/relationships/hyperlink" Target="https://disk.yandex.ru/i/PbnUpFRe0fsGiw" TargetMode="External"/><Relationship Id="rId357" Type="http://schemas.openxmlformats.org/officeDocument/2006/relationships/hyperlink" Target="https://disk.yandex.ru/d/n9dW5C26goXJlg" TargetMode="External"/><Relationship Id="rId54" Type="http://schemas.openxmlformats.org/officeDocument/2006/relationships/hyperlink" Target="https://disk.yandex.ru/d/n9dW5C26goXJlg" TargetMode="External"/><Relationship Id="rId217" Type="http://schemas.openxmlformats.org/officeDocument/2006/relationships/hyperlink" Target="https://disk.yandex.ru/d/n9dW5C26goXJlg" TargetMode="External"/><Relationship Id="rId564" Type="http://schemas.openxmlformats.org/officeDocument/2006/relationships/hyperlink" Target="https://disk.yandex.ru/i/GjvdkH8jML3C3A" TargetMode="External"/><Relationship Id="rId771" Type="http://schemas.openxmlformats.org/officeDocument/2006/relationships/hyperlink" Target="https://disk.yandex.ru/i/GwbOM-Idbs-2VA" TargetMode="External"/><Relationship Id="rId259" Type="http://schemas.openxmlformats.org/officeDocument/2006/relationships/hyperlink" Target="https://disk.yandex.ru/d/n9dW5C26goXJlg" TargetMode="External"/><Relationship Id="rId424" Type="http://schemas.openxmlformats.org/officeDocument/2006/relationships/hyperlink" Target="https://disk.yandex.ru/i/GvbGE_z6QR4qmA" TargetMode="External"/><Relationship Id="rId466" Type="http://schemas.openxmlformats.org/officeDocument/2006/relationships/hyperlink" Target="https://disk.yandex.ru/i/4OAHbR7djekXLQ" TargetMode="External"/><Relationship Id="rId631" Type="http://schemas.openxmlformats.org/officeDocument/2006/relationships/hyperlink" Target="https://disk.yandex.ru/i/1FKBCBPiLWdTTQ" TargetMode="External"/><Relationship Id="rId673" Type="http://schemas.openxmlformats.org/officeDocument/2006/relationships/hyperlink" Target="https://disk.yandex.ru/i/HyQdOW0bYTh5tw" TargetMode="External"/><Relationship Id="rId729" Type="http://schemas.openxmlformats.org/officeDocument/2006/relationships/hyperlink" Target="https://disk.yandex.ru/i/WKcEI7fa28KzYQ" TargetMode="External"/><Relationship Id="rId23" Type="http://schemas.openxmlformats.org/officeDocument/2006/relationships/hyperlink" Target="https://disk.yandex.ru/d/n9dW5C26goXJlg" TargetMode="External"/><Relationship Id="rId119" Type="http://schemas.openxmlformats.org/officeDocument/2006/relationships/hyperlink" Target="https://disk.yandex.ru/d/n9dW5C26goXJlg" TargetMode="External"/><Relationship Id="rId270" Type="http://schemas.openxmlformats.org/officeDocument/2006/relationships/hyperlink" Target="https://disk.yandex.ru/d/n9dW5C26goXJlg" TargetMode="External"/><Relationship Id="rId326" Type="http://schemas.openxmlformats.org/officeDocument/2006/relationships/hyperlink" Target="https://disk.yandex.ru/d/n9dW5C26goXJlg" TargetMode="External"/><Relationship Id="rId533" Type="http://schemas.openxmlformats.org/officeDocument/2006/relationships/hyperlink" Target="https://disk.yandex.ru/i/d5uNghD6c0VJfQ" TargetMode="External"/><Relationship Id="rId65" Type="http://schemas.openxmlformats.org/officeDocument/2006/relationships/hyperlink" Target="https://disk.yandex.ru/d/n9dW5C26goXJlg" TargetMode="External"/><Relationship Id="rId130" Type="http://schemas.openxmlformats.org/officeDocument/2006/relationships/hyperlink" Target="https://disk.yandex.ru/d/n9dW5C26goXJlg" TargetMode="External"/><Relationship Id="rId368" Type="http://schemas.openxmlformats.org/officeDocument/2006/relationships/hyperlink" Target="https://disk.yandex.ru/d/n9dW5C26goXJlg" TargetMode="External"/><Relationship Id="rId575" Type="http://schemas.openxmlformats.org/officeDocument/2006/relationships/hyperlink" Target="https://disk.yandex.ru/i/s8KFNavLpARQnA" TargetMode="External"/><Relationship Id="rId740" Type="http://schemas.openxmlformats.org/officeDocument/2006/relationships/hyperlink" Target="https://disk.yandex.ru/i/ly76TqkfHup7ww" TargetMode="External"/><Relationship Id="rId782" Type="http://schemas.openxmlformats.org/officeDocument/2006/relationships/hyperlink" Target="https://disk.yandex.ru/i/kwRhE1zUzcGwhw" TargetMode="External"/><Relationship Id="rId838" Type="http://schemas.openxmlformats.org/officeDocument/2006/relationships/printerSettings" Target="../printerSettings/printerSettings1.bin"/><Relationship Id="rId172" Type="http://schemas.openxmlformats.org/officeDocument/2006/relationships/hyperlink" Target="https://disk.yandex.ru/d/n9dW5C26goXJlg" TargetMode="External"/><Relationship Id="rId228" Type="http://schemas.openxmlformats.org/officeDocument/2006/relationships/hyperlink" Target="https://disk.yandex.ru/d/n9dW5C26goXJlg" TargetMode="External"/><Relationship Id="rId435" Type="http://schemas.openxmlformats.org/officeDocument/2006/relationships/hyperlink" Target="https://disk.yandex.ru/i/psjlmOGCL6wqdw" TargetMode="External"/><Relationship Id="rId477" Type="http://schemas.openxmlformats.org/officeDocument/2006/relationships/hyperlink" Target="https://disk.yandex.ru/i/bInmT-W8tEk-Ew" TargetMode="External"/><Relationship Id="rId600" Type="http://schemas.openxmlformats.org/officeDocument/2006/relationships/hyperlink" Target="https://disk.yandex.ru/i/ZzUerM2ntoZ4Pg" TargetMode="External"/><Relationship Id="rId642" Type="http://schemas.openxmlformats.org/officeDocument/2006/relationships/hyperlink" Target="https://disk.yandex.ru/i/13skDMTep1SnUg" TargetMode="External"/><Relationship Id="rId684" Type="http://schemas.openxmlformats.org/officeDocument/2006/relationships/hyperlink" Target="https://disk.yandex.ru/i/JblvoKRdF8PNuw" TargetMode="External"/><Relationship Id="rId281" Type="http://schemas.openxmlformats.org/officeDocument/2006/relationships/hyperlink" Target="https://disk.yandex.ru/d/n9dW5C26goXJlg" TargetMode="External"/><Relationship Id="rId337" Type="http://schemas.openxmlformats.org/officeDocument/2006/relationships/hyperlink" Target="https://disk.yandex.ru/d/n9dW5C26goXJlg" TargetMode="External"/><Relationship Id="rId502" Type="http://schemas.openxmlformats.org/officeDocument/2006/relationships/hyperlink" Target="https://disk.yandex.ru/i/sTJ5-ipf6qlNoQ" TargetMode="External"/><Relationship Id="rId34" Type="http://schemas.openxmlformats.org/officeDocument/2006/relationships/hyperlink" Target="https://disk.yandex.ru/d/n9dW5C26goXJlg" TargetMode="External"/><Relationship Id="rId76" Type="http://schemas.openxmlformats.org/officeDocument/2006/relationships/hyperlink" Target="https://disk.yandex.ru/d/n9dW5C26goXJlg" TargetMode="External"/><Relationship Id="rId141" Type="http://schemas.openxmlformats.org/officeDocument/2006/relationships/hyperlink" Target="https://disk.yandex.ru/d/n9dW5C26goXJlg" TargetMode="External"/><Relationship Id="rId379" Type="http://schemas.openxmlformats.org/officeDocument/2006/relationships/hyperlink" Target="https://disk.yandex.ru/d/n9dW5C26goXJlg" TargetMode="External"/><Relationship Id="rId544" Type="http://schemas.openxmlformats.org/officeDocument/2006/relationships/hyperlink" Target="https://disk.yandex.ru/i/F0SK_fvWHGagNw" TargetMode="External"/><Relationship Id="rId586" Type="http://schemas.openxmlformats.org/officeDocument/2006/relationships/hyperlink" Target="https://disk.yandex.ru/i/DmhTAOh2hPvcZA" TargetMode="External"/><Relationship Id="rId751" Type="http://schemas.openxmlformats.org/officeDocument/2006/relationships/hyperlink" Target="https://disk.yandex.ru/i/St0nl3H02wGf0Q" TargetMode="External"/><Relationship Id="rId793" Type="http://schemas.openxmlformats.org/officeDocument/2006/relationships/hyperlink" Target="https://disk.yandex.ru/i/Q9T88EeZJKm9SA" TargetMode="External"/><Relationship Id="rId807" Type="http://schemas.openxmlformats.org/officeDocument/2006/relationships/hyperlink" Target="https://disk.yandex.ru/i/kzKOnkin6PDK2w" TargetMode="External"/><Relationship Id="rId7" Type="http://schemas.openxmlformats.org/officeDocument/2006/relationships/hyperlink" Target="https://disk.yandex.ru/d/n9dW5C26goXJlg" TargetMode="External"/><Relationship Id="rId183" Type="http://schemas.openxmlformats.org/officeDocument/2006/relationships/hyperlink" Target="https://disk.yandex.ru/d/n9dW5C26goXJlg" TargetMode="External"/><Relationship Id="rId239" Type="http://schemas.openxmlformats.org/officeDocument/2006/relationships/hyperlink" Target="https://disk.yandex.ru/d/n9dW5C26goXJlg" TargetMode="External"/><Relationship Id="rId390" Type="http://schemas.openxmlformats.org/officeDocument/2006/relationships/hyperlink" Target="https://disk.yandex.ru/d/n9dW5C26goXJlg" TargetMode="External"/><Relationship Id="rId404" Type="http://schemas.openxmlformats.org/officeDocument/2006/relationships/hyperlink" Target="https://disk.yandex.ru/d/n9dW5C26goXJlg" TargetMode="External"/><Relationship Id="rId446" Type="http://schemas.openxmlformats.org/officeDocument/2006/relationships/hyperlink" Target="https://disk.yandex.ru/i/AR2SfW6t-x_55w" TargetMode="External"/><Relationship Id="rId611" Type="http://schemas.openxmlformats.org/officeDocument/2006/relationships/hyperlink" Target="https://disk.yandex.ru/i/xBkLNHdsCmkGzA" TargetMode="External"/><Relationship Id="rId653" Type="http://schemas.openxmlformats.org/officeDocument/2006/relationships/hyperlink" Target="https://disk.yandex.ru/i/7KQ1TsaU_YeSDg" TargetMode="External"/><Relationship Id="rId250" Type="http://schemas.openxmlformats.org/officeDocument/2006/relationships/hyperlink" Target="https://disk.yandex.ru/d/n9dW5C26goXJlg" TargetMode="External"/><Relationship Id="rId292" Type="http://schemas.openxmlformats.org/officeDocument/2006/relationships/hyperlink" Target="https://disk.yandex.ru/d/n9dW5C26goXJlg" TargetMode="External"/><Relationship Id="rId306" Type="http://schemas.openxmlformats.org/officeDocument/2006/relationships/hyperlink" Target="https://disk.yandex.ru/d/n9dW5C26goXJlg" TargetMode="External"/><Relationship Id="rId488" Type="http://schemas.openxmlformats.org/officeDocument/2006/relationships/hyperlink" Target="https://disk.yandex.ru/i/NDGrU1m0ifT0bA" TargetMode="External"/><Relationship Id="rId695" Type="http://schemas.openxmlformats.org/officeDocument/2006/relationships/hyperlink" Target="https://disk.yandex.ru/i/RdDn442osYu3zw" TargetMode="External"/><Relationship Id="rId709" Type="http://schemas.openxmlformats.org/officeDocument/2006/relationships/hyperlink" Target="https://disk.yandex.ru/i/5lXeOdlpVkztug" TargetMode="External"/><Relationship Id="rId45" Type="http://schemas.openxmlformats.org/officeDocument/2006/relationships/hyperlink" Target="https://disk.yandex.ru/d/n9dW5C26goXJlg" TargetMode="External"/><Relationship Id="rId87" Type="http://schemas.openxmlformats.org/officeDocument/2006/relationships/hyperlink" Target="https://disk.yandex.ru/d/n9dW5C26goXJlg" TargetMode="External"/><Relationship Id="rId110" Type="http://schemas.openxmlformats.org/officeDocument/2006/relationships/hyperlink" Target="https://disk.yandex.ru/d/n9dW5C26goXJlg" TargetMode="External"/><Relationship Id="rId348" Type="http://schemas.openxmlformats.org/officeDocument/2006/relationships/hyperlink" Target="https://disk.yandex.ru/d/n9dW5C26goXJlg" TargetMode="External"/><Relationship Id="rId513" Type="http://schemas.openxmlformats.org/officeDocument/2006/relationships/hyperlink" Target="https://disk.yandex.ru/i/GcADNHKSUCCkEg" TargetMode="External"/><Relationship Id="rId555" Type="http://schemas.openxmlformats.org/officeDocument/2006/relationships/hyperlink" Target="https://disk.yandex.ru/i/SPxZtC3nUfEa5A" TargetMode="External"/><Relationship Id="rId597" Type="http://schemas.openxmlformats.org/officeDocument/2006/relationships/hyperlink" Target="https://disk.yandex.ru/i/-bBakZinZxnVLw" TargetMode="External"/><Relationship Id="rId720" Type="http://schemas.openxmlformats.org/officeDocument/2006/relationships/hyperlink" Target="https://disk.yandex.ru/i/WCk0-P-KtTq71A" TargetMode="External"/><Relationship Id="rId762" Type="http://schemas.openxmlformats.org/officeDocument/2006/relationships/hyperlink" Target="https://disk.yandex.ru/i/3NfdvlHSczVKAw" TargetMode="External"/><Relationship Id="rId818" Type="http://schemas.openxmlformats.org/officeDocument/2006/relationships/hyperlink" Target="https://disk.yandex.ru/i/R2_xCd38XutLMQ" TargetMode="External"/><Relationship Id="rId152" Type="http://schemas.openxmlformats.org/officeDocument/2006/relationships/hyperlink" Target="https://disk.yandex.ru/d/n9dW5C26goXJlg" TargetMode="External"/><Relationship Id="rId194" Type="http://schemas.openxmlformats.org/officeDocument/2006/relationships/hyperlink" Target="https://disk.yandex.ru/d/n9dW5C26goXJlg" TargetMode="External"/><Relationship Id="rId208" Type="http://schemas.openxmlformats.org/officeDocument/2006/relationships/hyperlink" Target="https://disk.yandex.ru/d/n9dW5C26goXJlg" TargetMode="External"/><Relationship Id="rId415" Type="http://schemas.openxmlformats.org/officeDocument/2006/relationships/hyperlink" Target="https://disk.yandex.ru/d/n9dW5C26goXJlg" TargetMode="External"/><Relationship Id="rId457" Type="http://schemas.openxmlformats.org/officeDocument/2006/relationships/hyperlink" Target="https://disk.yandex.ru/i/OlSGreewOvaDYw" TargetMode="External"/><Relationship Id="rId622" Type="http://schemas.openxmlformats.org/officeDocument/2006/relationships/hyperlink" Target="https://disk.yandex.ru/i/kjA-KE7fap9dTA" TargetMode="External"/><Relationship Id="rId261" Type="http://schemas.openxmlformats.org/officeDocument/2006/relationships/hyperlink" Target="https://disk.yandex.ru/d/n9dW5C26goXJlg" TargetMode="External"/><Relationship Id="rId499" Type="http://schemas.openxmlformats.org/officeDocument/2006/relationships/hyperlink" Target="https://disk.yandex.ru/i/AeJQW9KxJi0kNg" TargetMode="External"/><Relationship Id="rId664" Type="http://schemas.openxmlformats.org/officeDocument/2006/relationships/hyperlink" Target="https://disk.yandex.ru/i/N1TolmopysttkA" TargetMode="External"/><Relationship Id="rId14" Type="http://schemas.openxmlformats.org/officeDocument/2006/relationships/hyperlink" Target="https://disk.yandex.ru/d/n9dW5C26goXJlg" TargetMode="External"/><Relationship Id="rId56" Type="http://schemas.openxmlformats.org/officeDocument/2006/relationships/hyperlink" Target="https://disk.yandex.ru/d/n9dW5C26goXJlg" TargetMode="External"/><Relationship Id="rId317" Type="http://schemas.openxmlformats.org/officeDocument/2006/relationships/hyperlink" Target="https://disk.yandex.ru/d/n9dW5C26goXJlg" TargetMode="External"/><Relationship Id="rId359" Type="http://schemas.openxmlformats.org/officeDocument/2006/relationships/hyperlink" Target="https://disk.yandex.ru/d/n9dW5C26goXJlg" TargetMode="External"/><Relationship Id="rId524" Type="http://schemas.openxmlformats.org/officeDocument/2006/relationships/hyperlink" Target="https://disk.yandex.ru/i/wwls6naoerf9qQ" TargetMode="External"/><Relationship Id="rId566" Type="http://schemas.openxmlformats.org/officeDocument/2006/relationships/hyperlink" Target="https://disk.yandex.ru/i/deMvbW-xfjprCw" TargetMode="External"/><Relationship Id="rId731" Type="http://schemas.openxmlformats.org/officeDocument/2006/relationships/hyperlink" Target="https://disk.yandex.ru/i/El6n2JcCQM5hKg" TargetMode="External"/><Relationship Id="rId773" Type="http://schemas.openxmlformats.org/officeDocument/2006/relationships/hyperlink" Target="https://disk.yandex.ru/i/IhcnrRHFLTOd8Q" TargetMode="External"/><Relationship Id="rId98" Type="http://schemas.openxmlformats.org/officeDocument/2006/relationships/hyperlink" Target="https://disk.yandex.ru/d/n9dW5C26goXJlg" TargetMode="External"/><Relationship Id="rId121" Type="http://schemas.openxmlformats.org/officeDocument/2006/relationships/hyperlink" Target="https://disk.yandex.ru/d/n9dW5C26goXJlg" TargetMode="External"/><Relationship Id="rId163" Type="http://schemas.openxmlformats.org/officeDocument/2006/relationships/hyperlink" Target="https://disk.yandex.ru/d/n9dW5C26goXJlg" TargetMode="External"/><Relationship Id="rId219" Type="http://schemas.openxmlformats.org/officeDocument/2006/relationships/hyperlink" Target="https://disk.yandex.ru/d/n9dW5C26goXJlg" TargetMode="External"/><Relationship Id="rId370" Type="http://schemas.openxmlformats.org/officeDocument/2006/relationships/hyperlink" Target="https://disk.yandex.ru/d/n9dW5C26goXJlg" TargetMode="External"/><Relationship Id="rId426" Type="http://schemas.openxmlformats.org/officeDocument/2006/relationships/hyperlink" Target="https://disk.yandex.ru/i/3yvwYIIBbBqCMw" TargetMode="External"/><Relationship Id="rId633" Type="http://schemas.openxmlformats.org/officeDocument/2006/relationships/hyperlink" Target="https://disk.yandex.ru/i/0-R9gxNjzHciuw" TargetMode="External"/><Relationship Id="rId829" Type="http://schemas.openxmlformats.org/officeDocument/2006/relationships/hyperlink" Target="https://disk.yandex.com.am/i/p5EPI_EAcKl6Aw" TargetMode="External"/><Relationship Id="rId230" Type="http://schemas.openxmlformats.org/officeDocument/2006/relationships/hyperlink" Target="https://disk.yandex.ru/d/n9dW5C26goXJlg" TargetMode="External"/><Relationship Id="rId468" Type="http://schemas.openxmlformats.org/officeDocument/2006/relationships/hyperlink" Target="https://disk.yandex.ru/i/_2CJRzwX9lomAw" TargetMode="External"/><Relationship Id="rId675" Type="http://schemas.openxmlformats.org/officeDocument/2006/relationships/hyperlink" Target="https://disk.yandex.ru/i/m85QY77Nvi9Xuw" TargetMode="External"/><Relationship Id="rId25" Type="http://schemas.openxmlformats.org/officeDocument/2006/relationships/hyperlink" Target="https://disk.yandex.ru/d/n9dW5C26goXJlg" TargetMode="External"/><Relationship Id="rId67" Type="http://schemas.openxmlformats.org/officeDocument/2006/relationships/hyperlink" Target="https://disk.yandex.ru/d/n9dW5C26goXJlg" TargetMode="External"/><Relationship Id="rId272" Type="http://schemas.openxmlformats.org/officeDocument/2006/relationships/hyperlink" Target="https://disk.yandex.ru/d/n9dW5C26goXJlg" TargetMode="External"/><Relationship Id="rId328" Type="http://schemas.openxmlformats.org/officeDocument/2006/relationships/hyperlink" Target="https://disk.yandex.ru/d/n9dW5C26goXJlg" TargetMode="External"/><Relationship Id="rId535" Type="http://schemas.openxmlformats.org/officeDocument/2006/relationships/hyperlink" Target="https://disk.yandex.ru/i/pnEOtbT30Ewp7A" TargetMode="External"/><Relationship Id="rId577" Type="http://schemas.openxmlformats.org/officeDocument/2006/relationships/hyperlink" Target="https://disk.yandex.ru/i/uGYlvR3QUeyt_Q" TargetMode="External"/><Relationship Id="rId700" Type="http://schemas.openxmlformats.org/officeDocument/2006/relationships/hyperlink" Target="https://disk.yandex.ru/i/0_OgobibcPw6Dw" TargetMode="External"/><Relationship Id="rId742" Type="http://schemas.openxmlformats.org/officeDocument/2006/relationships/hyperlink" Target="https://disk.yandex.ru/i/BLLA_ciBjUfWeg" TargetMode="External"/><Relationship Id="rId132" Type="http://schemas.openxmlformats.org/officeDocument/2006/relationships/hyperlink" Target="https://disk.yandex.ru/d/n9dW5C26goXJlg" TargetMode="External"/><Relationship Id="rId174" Type="http://schemas.openxmlformats.org/officeDocument/2006/relationships/hyperlink" Target="https://disk.yandex.ru/d/n9dW5C26goXJlg" TargetMode="External"/><Relationship Id="rId381" Type="http://schemas.openxmlformats.org/officeDocument/2006/relationships/hyperlink" Target="https://disk.yandex.ru/d/n9dW5C26goXJlg" TargetMode="External"/><Relationship Id="rId602" Type="http://schemas.openxmlformats.org/officeDocument/2006/relationships/hyperlink" Target="https://disk.yandex.ru/i/6epAgFhyW84zVQ" TargetMode="External"/><Relationship Id="rId784" Type="http://schemas.openxmlformats.org/officeDocument/2006/relationships/hyperlink" Target="https://disk.yandex.ru/i/V0MeZwsnMz7DOw" TargetMode="External"/><Relationship Id="rId241" Type="http://schemas.openxmlformats.org/officeDocument/2006/relationships/hyperlink" Target="https://disk.yandex.ru/d/n9dW5C26goXJlg" TargetMode="External"/><Relationship Id="rId437" Type="http://schemas.openxmlformats.org/officeDocument/2006/relationships/hyperlink" Target="https://disk.yandex.ru/i/us79VXtaBSq1yQ" TargetMode="External"/><Relationship Id="rId479" Type="http://schemas.openxmlformats.org/officeDocument/2006/relationships/hyperlink" Target="https://disk.yandex.ru/i/H1ZUUXp6tP5tKw" TargetMode="External"/><Relationship Id="rId644" Type="http://schemas.openxmlformats.org/officeDocument/2006/relationships/hyperlink" Target="https://disk.yandex.ru/i/zFfhudBe4oqSPw" TargetMode="External"/><Relationship Id="rId686" Type="http://schemas.openxmlformats.org/officeDocument/2006/relationships/hyperlink" Target="https://disk.yandex.ru/i/LcG37w69KOZ5pQ" TargetMode="External"/><Relationship Id="rId36" Type="http://schemas.openxmlformats.org/officeDocument/2006/relationships/hyperlink" Target="https://disk.yandex.ru/d/n9dW5C26goXJlg" TargetMode="External"/><Relationship Id="rId283" Type="http://schemas.openxmlformats.org/officeDocument/2006/relationships/hyperlink" Target="https://disk.yandex.ru/d/n9dW5C26goXJlg" TargetMode="External"/><Relationship Id="rId339" Type="http://schemas.openxmlformats.org/officeDocument/2006/relationships/hyperlink" Target="https://disk.yandex.ru/d/n9dW5C26goXJlg" TargetMode="External"/><Relationship Id="rId490" Type="http://schemas.openxmlformats.org/officeDocument/2006/relationships/hyperlink" Target="https://disk.yandex.ru/i/rDhTYf6N7R4C3g" TargetMode="External"/><Relationship Id="rId504" Type="http://schemas.openxmlformats.org/officeDocument/2006/relationships/hyperlink" Target="https://disk.yandex.ru/i/p3Hs8Is4zDxpxg" TargetMode="External"/><Relationship Id="rId546" Type="http://schemas.openxmlformats.org/officeDocument/2006/relationships/hyperlink" Target="https://disk.yandex.ru/i/CsXCtyFpwLVXjQ" TargetMode="External"/><Relationship Id="rId711" Type="http://schemas.openxmlformats.org/officeDocument/2006/relationships/hyperlink" Target="https://disk.yandex.ru/i/Xx4tX3bW_KbWRA" TargetMode="External"/><Relationship Id="rId753" Type="http://schemas.openxmlformats.org/officeDocument/2006/relationships/hyperlink" Target="https://disk.yandex.ru/i/bdvAZY77AFI7mg" TargetMode="External"/><Relationship Id="rId78" Type="http://schemas.openxmlformats.org/officeDocument/2006/relationships/hyperlink" Target="https://disk.yandex.ru/d/n9dW5C26goXJlg" TargetMode="External"/><Relationship Id="rId101" Type="http://schemas.openxmlformats.org/officeDocument/2006/relationships/hyperlink" Target="https://disk.yandex.ru/d/n9dW5C26goXJlg" TargetMode="External"/><Relationship Id="rId143" Type="http://schemas.openxmlformats.org/officeDocument/2006/relationships/hyperlink" Target="https://disk.yandex.ru/d/n9dW5C26goXJlg" TargetMode="External"/><Relationship Id="rId185" Type="http://schemas.openxmlformats.org/officeDocument/2006/relationships/hyperlink" Target="https://disk.yandex.ru/d/n9dW5C26goXJlg" TargetMode="External"/><Relationship Id="rId350" Type="http://schemas.openxmlformats.org/officeDocument/2006/relationships/hyperlink" Target="https://disk.yandex.ru/d/n9dW5C26goXJlg" TargetMode="External"/><Relationship Id="rId406" Type="http://schemas.openxmlformats.org/officeDocument/2006/relationships/hyperlink" Target="https://disk.yandex.ru/d/n9dW5C26goXJlg" TargetMode="External"/><Relationship Id="rId588" Type="http://schemas.openxmlformats.org/officeDocument/2006/relationships/hyperlink" Target="https://disk.yandex.ru/i/BsaZ2bB1c6PEDw" TargetMode="External"/><Relationship Id="rId795" Type="http://schemas.openxmlformats.org/officeDocument/2006/relationships/hyperlink" Target="https://disk.yandex.ru/i/PZEags2A4kn04g" TargetMode="External"/><Relationship Id="rId809" Type="http://schemas.openxmlformats.org/officeDocument/2006/relationships/hyperlink" Target="https://disk.yandex.ru/i/IXDNCZ3d9ca89A" TargetMode="External"/><Relationship Id="rId9" Type="http://schemas.openxmlformats.org/officeDocument/2006/relationships/hyperlink" Target="https://disk.yandex.ru/d/n9dW5C26goXJlg" TargetMode="External"/><Relationship Id="rId210" Type="http://schemas.openxmlformats.org/officeDocument/2006/relationships/hyperlink" Target="https://disk.yandex.ru/d/n9dW5C26goXJlg" TargetMode="External"/><Relationship Id="rId392" Type="http://schemas.openxmlformats.org/officeDocument/2006/relationships/hyperlink" Target="https://disk.yandex.ru/d/n9dW5C26goXJlg" TargetMode="External"/><Relationship Id="rId448" Type="http://schemas.openxmlformats.org/officeDocument/2006/relationships/hyperlink" Target="https://disk.yandex.ru/i/v14A2aQAWUaTAg" TargetMode="External"/><Relationship Id="rId613" Type="http://schemas.openxmlformats.org/officeDocument/2006/relationships/hyperlink" Target="https://disk.yandex.ru/i/-T8C_lL31uNXUw" TargetMode="External"/><Relationship Id="rId655" Type="http://schemas.openxmlformats.org/officeDocument/2006/relationships/hyperlink" Target="https://disk.yandex.ru/i/Vas8yCPQyyEN8A" TargetMode="External"/><Relationship Id="rId697" Type="http://schemas.openxmlformats.org/officeDocument/2006/relationships/hyperlink" Target="https://disk.yandex.ru/i/LEfQM5c_la5QFg" TargetMode="External"/><Relationship Id="rId820" Type="http://schemas.openxmlformats.org/officeDocument/2006/relationships/hyperlink" Target="https://disk.yandex.ru/i/BLhaGyUSCRTiig" TargetMode="External"/><Relationship Id="rId252" Type="http://schemas.openxmlformats.org/officeDocument/2006/relationships/hyperlink" Target="https://disk.yandex.ru/d/n9dW5C26goXJlg" TargetMode="External"/><Relationship Id="rId294" Type="http://schemas.openxmlformats.org/officeDocument/2006/relationships/hyperlink" Target="https://disk.yandex.ru/d/n9dW5C26goXJlg" TargetMode="External"/><Relationship Id="rId308" Type="http://schemas.openxmlformats.org/officeDocument/2006/relationships/hyperlink" Target="https://disk.yandex.ru/d/n9dW5C26goXJlg" TargetMode="External"/><Relationship Id="rId515" Type="http://schemas.openxmlformats.org/officeDocument/2006/relationships/hyperlink" Target="https://disk.yandex.ru/i/I55zZ46rMKB8_A" TargetMode="External"/><Relationship Id="rId722" Type="http://schemas.openxmlformats.org/officeDocument/2006/relationships/hyperlink" Target="https://disk.yandex.ru/i/fT2vm9LPe7LqvQ" TargetMode="External"/><Relationship Id="rId47" Type="http://schemas.openxmlformats.org/officeDocument/2006/relationships/hyperlink" Target="https://disk.yandex.ru/d/n9dW5C26goXJlg" TargetMode="External"/><Relationship Id="rId89" Type="http://schemas.openxmlformats.org/officeDocument/2006/relationships/hyperlink" Target="https://disk.yandex.ru/d/n9dW5C26goXJlg" TargetMode="External"/><Relationship Id="rId112" Type="http://schemas.openxmlformats.org/officeDocument/2006/relationships/hyperlink" Target="https://disk.yandex.ru/d/n9dW5C26goXJlg" TargetMode="External"/><Relationship Id="rId154" Type="http://schemas.openxmlformats.org/officeDocument/2006/relationships/hyperlink" Target="https://disk.yandex.ru/d/n9dW5C26goXJlg" TargetMode="External"/><Relationship Id="rId361" Type="http://schemas.openxmlformats.org/officeDocument/2006/relationships/hyperlink" Target="https://disk.yandex.ru/d/n9dW5C26goXJlg" TargetMode="External"/><Relationship Id="rId557" Type="http://schemas.openxmlformats.org/officeDocument/2006/relationships/hyperlink" Target="https://disk.yandex.ru/i/boOaR1cyN2aslA" TargetMode="External"/><Relationship Id="rId599" Type="http://schemas.openxmlformats.org/officeDocument/2006/relationships/hyperlink" Target="https://disk.yandex.ru/i/CLzMbEbWRnfYnA" TargetMode="External"/><Relationship Id="rId764" Type="http://schemas.openxmlformats.org/officeDocument/2006/relationships/hyperlink" Target="https://disk.yandex.ru/i/cs7pymSwIT7WEA" TargetMode="External"/><Relationship Id="rId196" Type="http://schemas.openxmlformats.org/officeDocument/2006/relationships/hyperlink" Target="https://disk.yandex.ru/d/n9dW5C26goXJlg" TargetMode="External"/><Relationship Id="rId417" Type="http://schemas.openxmlformats.org/officeDocument/2006/relationships/hyperlink" Target="https://disk.yandex.ru/d/n9dW5C26goXJlg" TargetMode="External"/><Relationship Id="rId459" Type="http://schemas.openxmlformats.org/officeDocument/2006/relationships/hyperlink" Target="https://disk.yandex.ru/i/bZJIuSv0HIrSaQ" TargetMode="External"/><Relationship Id="rId624" Type="http://schemas.openxmlformats.org/officeDocument/2006/relationships/hyperlink" Target="https://disk.yandex.ru/i/5d7secKoLPbHpA" TargetMode="External"/><Relationship Id="rId666" Type="http://schemas.openxmlformats.org/officeDocument/2006/relationships/hyperlink" Target="https://disk.yandex.ru/i/qpK9yz5d-7_ejA" TargetMode="External"/><Relationship Id="rId831" Type="http://schemas.openxmlformats.org/officeDocument/2006/relationships/hyperlink" Target="https://disk.yandex.com.am/i/bmZ2emvj_Olq6g" TargetMode="External"/><Relationship Id="rId16" Type="http://schemas.openxmlformats.org/officeDocument/2006/relationships/hyperlink" Target="https://disk.yandex.ru/d/n9dW5C26goXJlg" TargetMode="External"/><Relationship Id="rId221" Type="http://schemas.openxmlformats.org/officeDocument/2006/relationships/hyperlink" Target="https://disk.yandex.ru/d/n9dW5C26goXJlg" TargetMode="External"/><Relationship Id="rId263" Type="http://schemas.openxmlformats.org/officeDocument/2006/relationships/hyperlink" Target="https://disk.yandex.ru/d/n9dW5C26goXJlg" TargetMode="External"/><Relationship Id="rId319" Type="http://schemas.openxmlformats.org/officeDocument/2006/relationships/hyperlink" Target="https://disk.yandex.ru/d/n9dW5C26goXJlg" TargetMode="External"/><Relationship Id="rId470" Type="http://schemas.openxmlformats.org/officeDocument/2006/relationships/hyperlink" Target="https://disk.yandex.ru/i/UEMKgs4zMmZ2vA" TargetMode="External"/><Relationship Id="rId526" Type="http://schemas.openxmlformats.org/officeDocument/2006/relationships/hyperlink" Target="https://disk.yandex.ru/i/xf0AxyI_hpQX9A" TargetMode="External"/><Relationship Id="rId58" Type="http://schemas.openxmlformats.org/officeDocument/2006/relationships/hyperlink" Target="https://disk.yandex.ru/d/n9dW5C26goXJlg" TargetMode="External"/><Relationship Id="rId123" Type="http://schemas.openxmlformats.org/officeDocument/2006/relationships/hyperlink" Target="https://disk.yandex.ru/d/n9dW5C26goXJlg" TargetMode="External"/><Relationship Id="rId330" Type="http://schemas.openxmlformats.org/officeDocument/2006/relationships/hyperlink" Target="https://disk.yandex.ru/d/n9dW5C26goXJlg" TargetMode="External"/><Relationship Id="rId568" Type="http://schemas.openxmlformats.org/officeDocument/2006/relationships/hyperlink" Target="https://disk.yandex.ru/i/x8XICLrvdszVnQ" TargetMode="External"/><Relationship Id="rId733" Type="http://schemas.openxmlformats.org/officeDocument/2006/relationships/hyperlink" Target="https://disk.yandex.ru/i/bjPo1REyF0XwxA" TargetMode="External"/><Relationship Id="rId775" Type="http://schemas.openxmlformats.org/officeDocument/2006/relationships/hyperlink" Target="https://disk.yandex.ru/i/B7eABcpWCMsC0g" TargetMode="External"/><Relationship Id="rId165" Type="http://schemas.openxmlformats.org/officeDocument/2006/relationships/hyperlink" Target="https://disk.yandex.ru/d/n9dW5C26goXJlg" TargetMode="External"/><Relationship Id="rId372" Type="http://schemas.openxmlformats.org/officeDocument/2006/relationships/hyperlink" Target="https://disk.yandex.ru/d/n9dW5C26goXJlg" TargetMode="External"/><Relationship Id="rId428" Type="http://schemas.openxmlformats.org/officeDocument/2006/relationships/hyperlink" Target="https://disk.yandex.ru/i/zGMgguZjVcLXWw" TargetMode="External"/><Relationship Id="rId635" Type="http://schemas.openxmlformats.org/officeDocument/2006/relationships/hyperlink" Target="https://disk.yandex.ru/i/y2-TNNcWLacPxg" TargetMode="External"/><Relationship Id="rId677" Type="http://schemas.openxmlformats.org/officeDocument/2006/relationships/hyperlink" Target="https://disk.yandex.ru/i/54j0nMKZ0Waw3A" TargetMode="External"/><Relationship Id="rId800" Type="http://schemas.openxmlformats.org/officeDocument/2006/relationships/hyperlink" Target="https://disk.yandex.ru/i/krz7-0XCiLq2KA" TargetMode="External"/><Relationship Id="rId232" Type="http://schemas.openxmlformats.org/officeDocument/2006/relationships/hyperlink" Target="https://disk.yandex.ru/d/n9dW5C26goXJlg" TargetMode="External"/><Relationship Id="rId274" Type="http://schemas.openxmlformats.org/officeDocument/2006/relationships/hyperlink" Target="https://disk.yandex.ru/d/n9dW5C26goXJlg" TargetMode="External"/><Relationship Id="rId481" Type="http://schemas.openxmlformats.org/officeDocument/2006/relationships/hyperlink" Target="https://disk.yandex.ru/i/Sg1zJ6oIo3nnJA" TargetMode="External"/><Relationship Id="rId702" Type="http://schemas.openxmlformats.org/officeDocument/2006/relationships/hyperlink" Target="https://disk.yandex.ru/i/3o0XHEIEA7ST_w" TargetMode="External"/><Relationship Id="rId27" Type="http://schemas.openxmlformats.org/officeDocument/2006/relationships/hyperlink" Target="https://disk.yandex.ru/d/n9dW5C26goXJlg" TargetMode="External"/><Relationship Id="rId69" Type="http://schemas.openxmlformats.org/officeDocument/2006/relationships/hyperlink" Target="https://disk.yandex.ru/d/n9dW5C26goXJlg" TargetMode="External"/><Relationship Id="rId134" Type="http://schemas.openxmlformats.org/officeDocument/2006/relationships/hyperlink" Target="https://disk.yandex.ru/d/n9dW5C26goXJlg" TargetMode="External"/><Relationship Id="rId537" Type="http://schemas.openxmlformats.org/officeDocument/2006/relationships/hyperlink" Target="https://disk.yandex.ru/i/aYkemygXWabraw" TargetMode="External"/><Relationship Id="rId579" Type="http://schemas.openxmlformats.org/officeDocument/2006/relationships/hyperlink" Target="https://disk.yandex.ru/i/RH8VlguCuQPvCQ" TargetMode="External"/><Relationship Id="rId744" Type="http://schemas.openxmlformats.org/officeDocument/2006/relationships/hyperlink" Target="https://disk.yandex.ru/i/EUDMForAVzP43w" TargetMode="External"/><Relationship Id="rId786" Type="http://schemas.openxmlformats.org/officeDocument/2006/relationships/hyperlink" Target="https://disk.yandex.ru/i/O98b6VI9UAoH-g" TargetMode="External"/><Relationship Id="rId80" Type="http://schemas.openxmlformats.org/officeDocument/2006/relationships/hyperlink" Target="https://disk.yandex.ru/d/n9dW5C26goXJlg" TargetMode="External"/><Relationship Id="rId176" Type="http://schemas.openxmlformats.org/officeDocument/2006/relationships/hyperlink" Target="https://disk.yandex.ru/d/n9dW5C26goXJlg" TargetMode="External"/><Relationship Id="rId341" Type="http://schemas.openxmlformats.org/officeDocument/2006/relationships/hyperlink" Target="https://disk.yandex.ru/d/n9dW5C26goXJlg" TargetMode="External"/><Relationship Id="rId383" Type="http://schemas.openxmlformats.org/officeDocument/2006/relationships/hyperlink" Target="https://disk.yandex.ru/d/n9dW5C26goXJlg" TargetMode="External"/><Relationship Id="rId439" Type="http://schemas.openxmlformats.org/officeDocument/2006/relationships/hyperlink" Target="https://disk.yandex.ru/i/SGn58XbFp7C9xg" TargetMode="External"/><Relationship Id="rId590" Type="http://schemas.openxmlformats.org/officeDocument/2006/relationships/hyperlink" Target="https://disk.yandex.ru/i/1A8hA6zjtdsDZQ" TargetMode="External"/><Relationship Id="rId604" Type="http://schemas.openxmlformats.org/officeDocument/2006/relationships/hyperlink" Target="https://disk.yandex.ru/i/fP14bQnPH8JTNg" TargetMode="External"/><Relationship Id="rId646" Type="http://schemas.openxmlformats.org/officeDocument/2006/relationships/hyperlink" Target="https://disk.yandex.ru/i/4lZO5qemDfh2aA" TargetMode="External"/><Relationship Id="rId811" Type="http://schemas.openxmlformats.org/officeDocument/2006/relationships/hyperlink" Target="https://disk.yandex.ru/i/pJe4_hXajZ9-sw" TargetMode="External"/><Relationship Id="rId201" Type="http://schemas.openxmlformats.org/officeDocument/2006/relationships/hyperlink" Target="https://disk.yandex.ru/d/n9dW5C26goXJlg" TargetMode="External"/><Relationship Id="rId243" Type="http://schemas.openxmlformats.org/officeDocument/2006/relationships/hyperlink" Target="https://disk.yandex.ru/d/n9dW5C26goXJlg" TargetMode="External"/><Relationship Id="rId285" Type="http://schemas.openxmlformats.org/officeDocument/2006/relationships/hyperlink" Target="https://disk.yandex.ru/d/n9dW5C26goXJlg" TargetMode="External"/><Relationship Id="rId450" Type="http://schemas.openxmlformats.org/officeDocument/2006/relationships/hyperlink" Target="https://disk.yandex.ru/i/cmScKBs5r7JJuw" TargetMode="External"/><Relationship Id="rId506" Type="http://schemas.openxmlformats.org/officeDocument/2006/relationships/hyperlink" Target="https://disk.yandex.ru/i/TkmrQ527vS1smQ" TargetMode="External"/><Relationship Id="rId688" Type="http://schemas.openxmlformats.org/officeDocument/2006/relationships/hyperlink" Target="https://disk.yandex.ru/i/_hw7zWN0CK0J6A" TargetMode="External"/><Relationship Id="rId38" Type="http://schemas.openxmlformats.org/officeDocument/2006/relationships/hyperlink" Target="https://disk.yandex.ru/d/n9dW5C26goXJlg" TargetMode="External"/><Relationship Id="rId103" Type="http://schemas.openxmlformats.org/officeDocument/2006/relationships/hyperlink" Target="https://disk.yandex.ru/d/n9dW5C26goXJlg" TargetMode="External"/><Relationship Id="rId310" Type="http://schemas.openxmlformats.org/officeDocument/2006/relationships/hyperlink" Target="https://disk.yandex.ru/d/n9dW5C26goXJlg" TargetMode="External"/><Relationship Id="rId492" Type="http://schemas.openxmlformats.org/officeDocument/2006/relationships/hyperlink" Target="https://disk.yandex.ru/i/dJIB-pyIHq2fFw" TargetMode="External"/><Relationship Id="rId548" Type="http://schemas.openxmlformats.org/officeDocument/2006/relationships/hyperlink" Target="https://disk.yandex.ru/i/WOPcvcgyG-lTrA" TargetMode="External"/><Relationship Id="rId713" Type="http://schemas.openxmlformats.org/officeDocument/2006/relationships/hyperlink" Target="https://disk.yandex.ru/i/eGR3EPZ3Jk6avw" TargetMode="External"/><Relationship Id="rId755" Type="http://schemas.openxmlformats.org/officeDocument/2006/relationships/hyperlink" Target="https://disk.yandex.ru/i/ZKkmAHV4zRhXhA" TargetMode="External"/><Relationship Id="rId797" Type="http://schemas.openxmlformats.org/officeDocument/2006/relationships/hyperlink" Target="https://disk.yandex.ru/i/awtfZGQdcl5b1w" TargetMode="External"/><Relationship Id="rId91" Type="http://schemas.openxmlformats.org/officeDocument/2006/relationships/hyperlink" Target="https://disk.yandex.ru/d/n9dW5C26goXJlg" TargetMode="External"/><Relationship Id="rId145" Type="http://schemas.openxmlformats.org/officeDocument/2006/relationships/hyperlink" Target="https://disk.yandex.ru/d/n9dW5C26goXJlg" TargetMode="External"/><Relationship Id="rId187" Type="http://schemas.openxmlformats.org/officeDocument/2006/relationships/hyperlink" Target="https://disk.yandex.ru/d/n9dW5C26goXJlg" TargetMode="External"/><Relationship Id="rId352" Type="http://schemas.openxmlformats.org/officeDocument/2006/relationships/hyperlink" Target="https://disk.yandex.ru/d/n9dW5C26goXJlg" TargetMode="External"/><Relationship Id="rId394" Type="http://schemas.openxmlformats.org/officeDocument/2006/relationships/hyperlink" Target="https://disk.yandex.ru/d/n9dW5C26goXJlg" TargetMode="External"/><Relationship Id="rId408" Type="http://schemas.openxmlformats.org/officeDocument/2006/relationships/hyperlink" Target="https://disk.yandex.ru/d/n9dW5C26goXJlg" TargetMode="External"/><Relationship Id="rId615" Type="http://schemas.openxmlformats.org/officeDocument/2006/relationships/hyperlink" Target="https://disk.yandex.ru/i/qAu2HZEUbI9pgQ" TargetMode="External"/><Relationship Id="rId822" Type="http://schemas.openxmlformats.org/officeDocument/2006/relationships/hyperlink" Target="https://disk.yandex.ru/i/mGGEfdmQPuUz5A" TargetMode="External"/><Relationship Id="rId212" Type="http://schemas.openxmlformats.org/officeDocument/2006/relationships/hyperlink" Target="https://disk.yandex.ru/d/n9dW5C26goXJlg" TargetMode="External"/><Relationship Id="rId254" Type="http://schemas.openxmlformats.org/officeDocument/2006/relationships/hyperlink" Target="https://disk.yandex.ru/d/n9dW5C26goXJlg" TargetMode="External"/><Relationship Id="rId657" Type="http://schemas.openxmlformats.org/officeDocument/2006/relationships/hyperlink" Target="https://disk.yandex.ru/i/P7iuirnwsIIsFw" TargetMode="External"/><Relationship Id="rId699" Type="http://schemas.openxmlformats.org/officeDocument/2006/relationships/hyperlink" Target="https://disk.yandex.ru/i/pExKstwyrx1QOA" TargetMode="External"/><Relationship Id="rId49" Type="http://schemas.openxmlformats.org/officeDocument/2006/relationships/hyperlink" Target="https://disk.yandex.ru/d/n9dW5C26goXJlg" TargetMode="External"/><Relationship Id="rId114" Type="http://schemas.openxmlformats.org/officeDocument/2006/relationships/hyperlink" Target="https://disk.yandex.ru/d/n9dW5C26goXJlg" TargetMode="External"/><Relationship Id="rId296" Type="http://schemas.openxmlformats.org/officeDocument/2006/relationships/hyperlink" Target="https://disk.yandex.ru/d/n9dW5C26goXJlg" TargetMode="External"/><Relationship Id="rId461" Type="http://schemas.openxmlformats.org/officeDocument/2006/relationships/hyperlink" Target="https://disk.yandex.ru/i/PTaLfiL8NzanWQ" TargetMode="External"/><Relationship Id="rId517" Type="http://schemas.openxmlformats.org/officeDocument/2006/relationships/hyperlink" Target="https://disk.yandex.ru/i/hih9gH96DKa9EQ" TargetMode="External"/><Relationship Id="rId559" Type="http://schemas.openxmlformats.org/officeDocument/2006/relationships/hyperlink" Target="https://disk.yandex.ru/i/nyGDs3NQBjnDSw" TargetMode="External"/><Relationship Id="rId724" Type="http://schemas.openxmlformats.org/officeDocument/2006/relationships/hyperlink" Target="https://disk.yandex.ru/i/zIrb5AejrKP1mA" TargetMode="External"/><Relationship Id="rId766" Type="http://schemas.openxmlformats.org/officeDocument/2006/relationships/hyperlink" Target="https://disk.yandex.ru/i/03JrHwZ28w8bxA" TargetMode="External"/><Relationship Id="rId60" Type="http://schemas.openxmlformats.org/officeDocument/2006/relationships/hyperlink" Target="https://disk.yandex.ru/d/n9dW5C26goXJlg" TargetMode="External"/><Relationship Id="rId156" Type="http://schemas.openxmlformats.org/officeDocument/2006/relationships/hyperlink" Target="https://disk.yandex.ru/d/n9dW5C26goXJlg" TargetMode="External"/><Relationship Id="rId198" Type="http://schemas.openxmlformats.org/officeDocument/2006/relationships/hyperlink" Target="https://disk.yandex.ru/d/n9dW5C26goXJlg" TargetMode="External"/><Relationship Id="rId321" Type="http://schemas.openxmlformats.org/officeDocument/2006/relationships/hyperlink" Target="https://disk.yandex.ru/d/n9dW5C26goXJlg" TargetMode="External"/><Relationship Id="rId363" Type="http://schemas.openxmlformats.org/officeDocument/2006/relationships/hyperlink" Target="https://disk.yandex.ru/d/n9dW5C26goXJlg" TargetMode="External"/><Relationship Id="rId419" Type="http://schemas.openxmlformats.org/officeDocument/2006/relationships/hyperlink" Target="https://disk.yandex.ru/d/n9dW5C26goXJlg" TargetMode="External"/><Relationship Id="rId570" Type="http://schemas.openxmlformats.org/officeDocument/2006/relationships/hyperlink" Target="https://disk.yandex.ru/i/vFtki0Dt27Hx8w" TargetMode="External"/><Relationship Id="rId626" Type="http://schemas.openxmlformats.org/officeDocument/2006/relationships/hyperlink" Target="https://disk.yandex.ru/i/sabClfaT6eumrA" TargetMode="External"/><Relationship Id="rId223" Type="http://schemas.openxmlformats.org/officeDocument/2006/relationships/hyperlink" Target="https://disk.yandex.ru/d/n9dW5C26goXJlg" TargetMode="External"/><Relationship Id="rId430" Type="http://schemas.openxmlformats.org/officeDocument/2006/relationships/hyperlink" Target="https://disk.yandex.ru/i/gpvvA8GSvnOSEA" TargetMode="External"/><Relationship Id="rId668" Type="http://schemas.openxmlformats.org/officeDocument/2006/relationships/hyperlink" Target="https://disk.yandex.ru/i/KI-jz0-2BUStMA" TargetMode="External"/><Relationship Id="rId833" Type="http://schemas.openxmlformats.org/officeDocument/2006/relationships/hyperlink" Target="https://disk.yandex.com.am/i/3s7wWkpbAmgP_w" TargetMode="External"/><Relationship Id="rId18" Type="http://schemas.openxmlformats.org/officeDocument/2006/relationships/hyperlink" Target="https://disk.yandex.ru/d/n9dW5C26goXJlg" TargetMode="External"/><Relationship Id="rId265" Type="http://schemas.openxmlformats.org/officeDocument/2006/relationships/hyperlink" Target="https://disk.yandex.ru/d/n9dW5C26goXJlg" TargetMode="External"/><Relationship Id="rId472" Type="http://schemas.openxmlformats.org/officeDocument/2006/relationships/hyperlink" Target="https://disk.yandex.ru/i/E9Oqf0ujbfbDlw" TargetMode="External"/><Relationship Id="rId528" Type="http://schemas.openxmlformats.org/officeDocument/2006/relationships/hyperlink" Target="https://disk.yandex.ru/i/UuZPu-E-2A4hgA" TargetMode="External"/><Relationship Id="rId735" Type="http://schemas.openxmlformats.org/officeDocument/2006/relationships/hyperlink" Target="https://disk.yandex.ru/i/rlbg4wofMTRAjw" TargetMode="External"/><Relationship Id="rId125" Type="http://schemas.openxmlformats.org/officeDocument/2006/relationships/hyperlink" Target="https://disk.yandex.ru/d/n9dW5C26goXJlg" TargetMode="External"/><Relationship Id="rId167" Type="http://schemas.openxmlformats.org/officeDocument/2006/relationships/hyperlink" Target="https://disk.yandex.ru/d/n9dW5C26goXJlg" TargetMode="External"/><Relationship Id="rId332" Type="http://schemas.openxmlformats.org/officeDocument/2006/relationships/hyperlink" Target="https://disk.yandex.ru/d/n9dW5C26goXJlg" TargetMode="External"/><Relationship Id="rId374" Type="http://schemas.openxmlformats.org/officeDocument/2006/relationships/hyperlink" Target="https://disk.yandex.ru/d/n9dW5C26goXJlg" TargetMode="External"/><Relationship Id="rId581" Type="http://schemas.openxmlformats.org/officeDocument/2006/relationships/hyperlink" Target="https://disk.yandex.ru/i/BG8aeKAVgFf8gA" TargetMode="External"/><Relationship Id="rId777" Type="http://schemas.openxmlformats.org/officeDocument/2006/relationships/hyperlink" Target="https://disk.yandex.ru/i/8FObwl9-BKvKoQ" TargetMode="External"/><Relationship Id="rId71" Type="http://schemas.openxmlformats.org/officeDocument/2006/relationships/hyperlink" Target="https://disk.yandex.ru/d/n9dW5C26goXJlg" TargetMode="External"/><Relationship Id="rId234" Type="http://schemas.openxmlformats.org/officeDocument/2006/relationships/hyperlink" Target="https://disk.yandex.ru/d/n9dW5C26goXJlg" TargetMode="External"/><Relationship Id="rId637" Type="http://schemas.openxmlformats.org/officeDocument/2006/relationships/hyperlink" Target="https://disk.yandex.ru/i/REGCXjLSUG-hHA" TargetMode="External"/><Relationship Id="rId679" Type="http://schemas.openxmlformats.org/officeDocument/2006/relationships/hyperlink" Target="https://disk.yandex.ru/i/BLlHWQXlGDbUpw" TargetMode="External"/><Relationship Id="rId802" Type="http://schemas.openxmlformats.org/officeDocument/2006/relationships/hyperlink" Target="https://disk.yandex.ru/i/uBnUPOgqGr01ag" TargetMode="External"/><Relationship Id="rId2" Type="http://schemas.openxmlformats.org/officeDocument/2006/relationships/hyperlink" Target="https://disk.yandex.ru/d/n9dW5C26goXJlg" TargetMode="External"/><Relationship Id="rId29" Type="http://schemas.openxmlformats.org/officeDocument/2006/relationships/hyperlink" Target="https://disk.yandex.ru/d/n9dW5C26goXJlg" TargetMode="External"/><Relationship Id="rId276" Type="http://schemas.openxmlformats.org/officeDocument/2006/relationships/hyperlink" Target="https://disk.yandex.ru/d/n9dW5C26goXJlg" TargetMode="External"/><Relationship Id="rId441" Type="http://schemas.openxmlformats.org/officeDocument/2006/relationships/hyperlink" Target="https://disk.yandex.ru/i/mXPMC4Pgbz_wMQ" TargetMode="External"/><Relationship Id="rId483" Type="http://schemas.openxmlformats.org/officeDocument/2006/relationships/hyperlink" Target="https://disk.yandex.ru/i/0gQY2PQss4eSag" TargetMode="External"/><Relationship Id="rId539" Type="http://schemas.openxmlformats.org/officeDocument/2006/relationships/hyperlink" Target="https://disk.yandex.ru/i/zLtt5gxyxyj5qQ" TargetMode="External"/><Relationship Id="rId690" Type="http://schemas.openxmlformats.org/officeDocument/2006/relationships/hyperlink" Target="https://disk.yandex.ru/i/tPiaN187Q-X5cA" TargetMode="External"/><Relationship Id="rId704" Type="http://schemas.openxmlformats.org/officeDocument/2006/relationships/hyperlink" Target="https://disk.yandex.ru/i/p5DKP9cU0H8cRQ" TargetMode="External"/><Relationship Id="rId746" Type="http://schemas.openxmlformats.org/officeDocument/2006/relationships/hyperlink" Target="https://disk.yandex.ru/i/nMwwyJ5ryUtINg" TargetMode="External"/><Relationship Id="rId40" Type="http://schemas.openxmlformats.org/officeDocument/2006/relationships/hyperlink" Target="https://disk.yandex.ru/d/n9dW5C26goXJlg" TargetMode="External"/><Relationship Id="rId136" Type="http://schemas.openxmlformats.org/officeDocument/2006/relationships/hyperlink" Target="https://disk.yandex.ru/d/n9dW5C26goXJlg" TargetMode="External"/><Relationship Id="rId178" Type="http://schemas.openxmlformats.org/officeDocument/2006/relationships/hyperlink" Target="https://disk.yandex.ru/d/n9dW5C26goXJlg" TargetMode="External"/><Relationship Id="rId301" Type="http://schemas.openxmlformats.org/officeDocument/2006/relationships/hyperlink" Target="https://disk.yandex.ru/d/n9dW5C26goXJlg" TargetMode="External"/><Relationship Id="rId343" Type="http://schemas.openxmlformats.org/officeDocument/2006/relationships/hyperlink" Target="https://disk.yandex.ru/d/n9dW5C26goXJlg" TargetMode="External"/><Relationship Id="rId550" Type="http://schemas.openxmlformats.org/officeDocument/2006/relationships/hyperlink" Target="https://disk.yandex.ru/i/t5k7r8R69O_m3A" TargetMode="External"/><Relationship Id="rId788" Type="http://schemas.openxmlformats.org/officeDocument/2006/relationships/hyperlink" Target="https://disk.yandex.ru/i/2nHa0VG4zPRe5g" TargetMode="External"/><Relationship Id="rId82" Type="http://schemas.openxmlformats.org/officeDocument/2006/relationships/hyperlink" Target="https://disk.yandex.ru/d/n9dW5C26goXJlg" TargetMode="External"/><Relationship Id="rId203" Type="http://schemas.openxmlformats.org/officeDocument/2006/relationships/hyperlink" Target="https://disk.yandex.ru/d/n9dW5C26goXJlg" TargetMode="External"/><Relationship Id="rId385" Type="http://schemas.openxmlformats.org/officeDocument/2006/relationships/hyperlink" Target="https://disk.yandex.ru/d/n9dW5C26goXJlg" TargetMode="External"/><Relationship Id="rId592" Type="http://schemas.openxmlformats.org/officeDocument/2006/relationships/hyperlink" Target="https://disk.yandex.ru/i/svx7iY0FAumjdw" TargetMode="External"/><Relationship Id="rId606" Type="http://schemas.openxmlformats.org/officeDocument/2006/relationships/hyperlink" Target="https://disk.yandex.ru/i/DJQ2vKKf26J3eg" TargetMode="External"/><Relationship Id="rId648" Type="http://schemas.openxmlformats.org/officeDocument/2006/relationships/hyperlink" Target="https://disk.yandex.ru/i/TLuhm_M48yFhAQ" TargetMode="External"/><Relationship Id="rId813" Type="http://schemas.openxmlformats.org/officeDocument/2006/relationships/hyperlink" Target="https://disk.yandex.ru/i/P42Pfblz3uY9kg" TargetMode="External"/><Relationship Id="rId245" Type="http://schemas.openxmlformats.org/officeDocument/2006/relationships/hyperlink" Target="https://disk.yandex.ru/d/n9dW5C26goXJlg" TargetMode="External"/><Relationship Id="rId287" Type="http://schemas.openxmlformats.org/officeDocument/2006/relationships/hyperlink" Target="https://disk.yandex.ru/d/n9dW5C26goXJlg" TargetMode="External"/><Relationship Id="rId410" Type="http://schemas.openxmlformats.org/officeDocument/2006/relationships/hyperlink" Target="https://disk.yandex.ru/d/n9dW5C26goXJlg" TargetMode="External"/><Relationship Id="rId452" Type="http://schemas.openxmlformats.org/officeDocument/2006/relationships/hyperlink" Target="https://disk.yandex.ru/i/6ShpA1zhzUEZzA" TargetMode="External"/><Relationship Id="rId494" Type="http://schemas.openxmlformats.org/officeDocument/2006/relationships/hyperlink" Target="https://disk.yandex.ru/i/IakPPf1ePT7Acg" TargetMode="External"/><Relationship Id="rId508" Type="http://schemas.openxmlformats.org/officeDocument/2006/relationships/hyperlink" Target="https://disk.yandex.ru/i/MStfSogn0CYEMA" TargetMode="External"/><Relationship Id="rId715" Type="http://schemas.openxmlformats.org/officeDocument/2006/relationships/hyperlink" Target="https://disk.yandex.ru/i/EAmIrL3nxW-Nbw" TargetMode="External"/><Relationship Id="rId105" Type="http://schemas.openxmlformats.org/officeDocument/2006/relationships/hyperlink" Target="https://disk.yandex.ru/d/n9dW5C26goXJlg" TargetMode="External"/><Relationship Id="rId147" Type="http://schemas.openxmlformats.org/officeDocument/2006/relationships/hyperlink" Target="https://disk.yandex.ru/d/n9dW5C26goXJlg" TargetMode="External"/><Relationship Id="rId312" Type="http://schemas.openxmlformats.org/officeDocument/2006/relationships/hyperlink" Target="https://disk.yandex.ru/d/n9dW5C26goXJlg" TargetMode="External"/><Relationship Id="rId354" Type="http://schemas.openxmlformats.org/officeDocument/2006/relationships/hyperlink" Target="https://disk.yandex.ru/d/n9dW5C26goXJlg" TargetMode="External"/><Relationship Id="rId757" Type="http://schemas.openxmlformats.org/officeDocument/2006/relationships/hyperlink" Target="https://disk.yandex.ru/i/NZgapGPJMnX_hQ" TargetMode="External"/><Relationship Id="rId799" Type="http://schemas.openxmlformats.org/officeDocument/2006/relationships/hyperlink" Target="https://disk.yandex.ru/i/4Ieky-iYkEQCiw" TargetMode="External"/><Relationship Id="rId51" Type="http://schemas.openxmlformats.org/officeDocument/2006/relationships/hyperlink" Target="https://disk.yandex.ru/d/n9dW5C26goXJlg" TargetMode="External"/><Relationship Id="rId93" Type="http://schemas.openxmlformats.org/officeDocument/2006/relationships/hyperlink" Target="https://disk.yandex.ru/d/n9dW5C26goXJlg" TargetMode="External"/><Relationship Id="rId189" Type="http://schemas.openxmlformats.org/officeDocument/2006/relationships/hyperlink" Target="https://disk.yandex.ru/d/n9dW5C26goXJlg" TargetMode="External"/><Relationship Id="rId396" Type="http://schemas.openxmlformats.org/officeDocument/2006/relationships/hyperlink" Target="https://disk.yandex.ru/d/n9dW5C26goXJlg" TargetMode="External"/><Relationship Id="rId561" Type="http://schemas.openxmlformats.org/officeDocument/2006/relationships/hyperlink" Target="https://disk.yandex.ru/i/8e-YOOHwe3BYrg" TargetMode="External"/><Relationship Id="rId617" Type="http://schemas.openxmlformats.org/officeDocument/2006/relationships/hyperlink" Target="https://disk.yandex.ru/i/UWYReZlrw9EuaA" TargetMode="External"/><Relationship Id="rId659" Type="http://schemas.openxmlformats.org/officeDocument/2006/relationships/hyperlink" Target="https://disk.yandex.ru/i/-w-qsU43Sv2o-A" TargetMode="External"/><Relationship Id="rId824" Type="http://schemas.openxmlformats.org/officeDocument/2006/relationships/hyperlink" Target="https://disk.yandex.ru/i/sN5zvUrNsSda9g" TargetMode="External"/><Relationship Id="rId214" Type="http://schemas.openxmlformats.org/officeDocument/2006/relationships/hyperlink" Target="https://disk.yandex.ru/d/n9dW5C26goXJlg" TargetMode="External"/><Relationship Id="rId256" Type="http://schemas.openxmlformats.org/officeDocument/2006/relationships/hyperlink" Target="https://disk.yandex.ru/d/n9dW5C26goXJlg" TargetMode="External"/><Relationship Id="rId298" Type="http://schemas.openxmlformats.org/officeDocument/2006/relationships/hyperlink" Target="https://disk.yandex.ru/d/n9dW5C26goXJlg" TargetMode="External"/><Relationship Id="rId421" Type="http://schemas.openxmlformats.org/officeDocument/2006/relationships/hyperlink" Target="https://disk.yandex.ru/i/yVUhQDCmRurMmQ" TargetMode="External"/><Relationship Id="rId463" Type="http://schemas.openxmlformats.org/officeDocument/2006/relationships/hyperlink" Target="https://disk.yandex.ru/i/Sg-cC3emb2WV6w" TargetMode="External"/><Relationship Id="rId519" Type="http://schemas.openxmlformats.org/officeDocument/2006/relationships/hyperlink" Target="https://disk.yandex.ru/i/fBbhfCuAOdyLxQ" TargetMode="External"/><Relationship Id="rId670" Type="http://schemas.openxmlformats.org/officeDocument/2006/relationships/hyperlink" Target="https://disk.yandex.ru/i/5hkcQ-Y0LUA9Dw" TargetMode="External"/><Relationship Id="rId116" Type="http://schemas.openxmlformats.org/officeDocument/2006/relationships/hyperlink" Target="https://disk.yandex.ru/d/n9dW5C26goXJlg" TargetMode="External"/><Relationship Id="rId158" Type="http://schemas.openxmlformats.org/officeDocument/2006/relationships/hyperlink" Target="https://disk.yandex.ru/d/n9dW5C26goXJlg" TargetMode="External"/><Relationship Id="rId323" Type="http://schemas.openxmlformats.org/officeDocument/2006/relationships/hyperlink" Target="https://disk.yandex.ru/d/n9dW5C26goXJlg" TargetMode="External"/><Relationship Id="rId530" Type="http://schemas.openxmlformats.org/officeDocument/2006/relationships/hyperlink" Target="https://disk.yandex.ru/i/3QV2nP50TCogkA" TargetMode="External"/><Relationship Id="rId726" Type="http://schemas.openxmlformats.org/officeDocument/2006/relationships/hyperlink" Target="https://disk.yandex.ru/i/FhQphvWfbiFltQ" TargetMode="External"/><Relationship Id="rId768" Type="http://schemas.openxmlformats.org/officeDocument/2006/relationships/hyperlink" Target="https://disk.yandex.ru/i/X7qPw8oDxKkjdg" TargetMode="External"/><Relationship Id="rId20" Type="http://schemas.openxmlformats.org/officeDocument/2006/relationships/hyperlink" Target="https://disk.yandex.ru/d/n9dW5C26goXJlg" TargetMode="External"/><Relationship Id="rId62" Type="http://schemas.openxmlformats.org/officeDocument/2006/relationships/hyperlink" Target="https://disk.yandex.ru/d/n9dW5C26goXJlg" TargetMode="External"/><Relationship Id="rId365" Type="http://schemas.openxmlformats.org/officeDocument/2006/relationships/hyperlink" Target="https://disk.yandex.ru/d/n9dW5C26goXJlg" TargetMode="External"/><Relationship Id="rId572" Type="http://schemas.openxmlformats.org/officeDocument/2006/relationships/hyperlink" Target="https://disk.yandex.ru/i/UkbLsK11D96ZfQ" TargetMode="External"/><Relationship Id="rId628" Type="http://schemas.openxmlformats.org/officeDocument/2006/relationships/hyperlink" Target="https://disk.yandex.ru/i/3w00i2DME8ycKg" TargetMode="External"/><Relationship Id="rId835" Type="http://schemas.openxmlformats.org/officeDocument/2006/relationships/hyperlink" Target="https://disk.yandex.com.am/i/hCL7rrLoZ0GMFQ" TargetMode="External"/><Relationship Id="rId225" Type="http://schemas.openxmlformats.org/officeDocument/2006/relationships/hyperlink" Target="https://disk.yandex.ru/d/n9dW5C26goXJlg" TargetMode="External"/><Relationship Id="rId267" Type="http://schemas.openxmlformats.org/officeDocument/2006/relationships/hyperlink" Target="https://disk.yandex.ru/d/n9dW5C26goXJlg" TargetMode="External"/><Relationship Id="rId432" Type="http://schemas.openxmlformats.org/officeDocument/2006/relationships/hyperlink" Target="https://disk.yandex.ru/i/wLI-aO---WVijA" TargetMode="External"/><Relationship Id="rId474" Type="http://schemas.openxmlformats.org/officeDocument/2006/relationships/hyperlink" Target="https://disk.yandex.ru/i/s56k5Flt23ddAw" TargetMode="External"/><Relationship Id="rId127" Type="http://schemas.openxmlformats.org/officeDocument/2006/relationships/hyperlink" Target="https://disk.yandex.ru/d/n9dW5C26goXJlg" TargetMode="External"/><Relationship Id="rId681" Type="http://schemas.openxmlformats.org/officeDocument/2006/relationships/hyperlink" Target="https://disk.yandex.ru/i/Hu9HNrrhLYIpRQ" TargetMode="External"/><Relationship Id="rId737" Type="http://schemas.openxmlformats.org/officeDocument/2006/relationships/hyperlink" Target="https://disk.yandex.ru/i/7y4fd2-K-IaF_Q" TargetMode="External"/><Relationship Id="rId779" Type="http://schemas.openxmlformats.org/officeDocument/2006/relationships/hyperlink" Target="https://disk.yandex.ru/i/ZXyEeOo-SJmpRg" TargetMode="External"/><Relationship Id="rId31" Type="http://schemas.openxmlformats.org/officeDocument/2006/relationships/hyperlink" Target="https://disk.yandex.ru/d/n9dW5C26goXJlg" TargetMode="External"/><Relationship Id="rId73" Type="http://schemas.openxmlformats.org/officeDocument/2006/relationships/hyperlink" Target="https://disk.yandex.ru/d/n9dW5C26goXJlg" TargetMode="External"/><Relationship Id="rId169" Type="http://schemas.openxmlformats.org/officeDocument/2006/relationships/hyperlink" Target="https://disk.yandex.ru/d/n9dW5C26goXJlg" TargetMode="External"/><Relationship Id="rId334" Type="http://schemas.openxmlformats.org/officeDocument/2006/relationships/hyperlink" Target="https://disk.yandex.ru/d/n9dW5C26goXJlg" TargetMode="External"/><Relationship Id="rId376" Type="http://schemas.openxmlformats.org/officeDocument/2006/relationships/hyperlink" Target="https://disk.yandex.ru/d/n9dW5C26goXJlg" TargetMode="External"/><Relationship Id="rId541" Type="http://schemas.openxmlformats.org/officeDocument/2006/relationships/hyperlink" Target="https://disk.yandex.ru/i/-wPPxLpeDkJ2Lw" TargetMode="External"/><Relationship Id="rId583" Type="http://schemas.openxmlformats.org/officeDocument/2006/relationships/hyperlink" Target="https://disk.yandex.ru/i/12lvpunCb9IBHA" TargetMode="External"/><Relationship Id="rId639" Type="http://schemas.openxmlformats.org/officeDocument/2006/relationships/hyperlink" Target="https://disk.yandex.ru/i/OykBfI1_Woz-Fg" TargetMode="External"/><Relationship Id="rId790" Type="http://schemas.openxmlformats.org/officeDocument/2006/relationships/hyperlink" Target="https://disk.yandex.ru/i/MWuLk3C4AAc6pg" TargetMode="External"/><Relationship Id="rId804" Type="http://schemas.openxmlformats.org/officeDocument/2006/relationships/hyperlink" Target="https://disk.yandex.ru/i/-Fq6v2iU5NpNEg" TargetMode="External"/><Relationship Id="rId4" Type="http://schemas.openxmlformats.org/officeDocument/2006/relationships/hyperlink" Target="https://disk.yandex.ru/d/n9dW5C26goXJlg" TargetMode="External"/><Relationship Id="rId180" Type="http://schemas.openxmlformats.org/officeDocument/2006/relationships/hyperlink" Target="https://disk.yandex.ru/d/n9dW5C26goXJlg" TargetMode="External"/><Relationship Id="rId236" Type="http://schemas.openxmlformats.org/officeDocument/2006/relationships/hyperlink" Target="https://disk.yandex.ru/d/n9dW5C26goXJlg" TargetMode="External"/><Relationship Id="rId278" Type="http://schemas.openxmlformats.org/officeDocument/2006/relationships/hyperlink" Target="https://disk.yandex.ru/d/n9dW5C26goXJlg" TargetMode="External"/><Relationship Id="rId401" Type="http://schemas.openxmlformats.org/officeDocument/2006/relationships/hyperlink" Target="https://disk.yandex.ru/d/n9dW5C26goXJlg" TargetMode="External"/><Relationship Id="rId443" Type="http://schemas.openxmlformats.org/officeDocument/2006/relationships/hyperlink" Target="https://disk.yandex.ru/i/XZoeMTMzdakB4g" TargetMode="External"/><Relationship Id="rId650" Type="http://schemas.openxmlformats.org/officeDocument/2006/relationships/hyperlink" Target="https://disk.yandex.ru/i/tGiBUhN9S5fg_Q" TargetMode="External"/><Relationship Id="rId303" Type="http://schemas.openxmlformats.org/officeDocument/2006/relationships/hyperlink" Target="https://disk.yandex.ru/d/n9dW5C26goXJlg" TargetMode="External"/><Relationship Id="rId485" Type="http://schemas.openxmlformats.org/officeDocument/2006/relationships/hyperlink" Target="https://disk.yandex.ru/i/_NWJKc0lShLqHQ" TargetMode="External"/><Relationship Id="rId692" Type="http://schemas.openxmlformats.org/officeDocument/2006/relationships/hyperlink" Target="https://disk.yandex.ru/i/_hbBnw9zuKPPfw" TargetMode="External"/><Relationship Id="rId706" Type="http://schemas.openxmlformats.org/officeDocument/2006/relationships/hyperlink" Target="https://disk.yandex.ru/i/xyFFC_0jfE11tw" TargetMode="External"/><Relationship Id="rId748" Type="http://schemas.openxmlformats.org/officeDocument/2006/relationships/hyperlink" Target="https://disk.yandex.ru/i/iFxGKCa7Ub-9dg" TargetMode="External"/><Relationship Id="rId42" Type="http://schemas.openxmlformats.org/officeDocument/2006/relationships/hyperlink" Target="https://disk.yandex.ru/d/n9dW5C26goXJlg" TargetMode="External"/><Relationship Id="rId84" Type="http://schemas.openxmlformats.org/officeDocument/2006/relationships/hyperlink" Target="https://disk.yandex.ru/d/n9dW5C26goXJlg" TargetMode="External"/><Relationship Id="rId138" Type="http://schemas.openxmlformats.org/officeDocument/2006/relationships/hyperlink" Target="https://disk.yandex.ru/d/n9dW5C26goXJlg" TargetMode="External"/><Relationship Id="rId345" Type="http://schemas.openxmlformats.org/officeDocument/2006/relationships/hyperlink" Target="https://disk.yandex.ru/d/n9dW5C26goXJlg" TargetMode="External"/><Relationship Id="rId387" Type="http://schemas.openxmlformats.org/officeDocument/2006/relationships/hyperlink" Target="https://disk.yandex.ru/d/n9dW5C26goXJlg" TargetMode="External"/><Relationship Id="rId510" Type="http://schemas.openxmlformats.org/officeDocument/2006/relationships/hyperlink" Target="https://disk.yandex.ru/i/wYpNd9kKNFNEHg" TargetMode="External"/><Relationship Id="rId552" Type="http://schemas.openxmlformats.org/officeDocument/2006/relationships/hyperlink" Target="https://disk.yandex.ru/i/66hEZJwVVzyUvQ" TargetMode="External"/><Relationship Id="rId594" Type="http://schemas.openxmlformats.org/officeDocument/2006/relationships/hyperlink" Target="https://disk.yandex.ru/i/76Y3X06w6txUtA" TargetMode="External"/><Relationship Id="rId608" Type="http://schemas.openxmlformats.org/officeDocument/2006/relationships/hyperlink" Target="https://disk.yandex.ru/i/uQ-hWw4dOjCEyg" TargetMode="External"/><Relationship Id="rId815" Type="http://schemas.openxmlformats.org/officeDocument/2006/relationships/hyperlink" Target="https://disk.yandex.ru/i/gDqnSLOJgiMtwQ" TargetMode="External"/><Relationship Id="rId191" Type="http://schemas.openxmlformats.org/officeDocument/2006/relationships/hyperlink" Target="https://disk.yandex.ru/d/n9dW5C26goXJlg" TargetMode="External"/><Relationship Id="rId205" Type="http://schemas.openxmlformats.org/officeDocument/2006/relationships/hyperlink" Target="https://disk.yandex.ru/d/n9dW5C26goXJlg" TargetMode="External"/><Relationship Id="rId247" Type="http://schemas.openxmlformats.org/officeDocument/2006/relationships/hyperlink" Target="https://disk.yandex.ru/d/n9dW5C26goXJlg" TargetMode="External"/><Relationship Id="rId412" Type="http://schemas.openxmlformats.org/officeDocument/2006/relationships/hyperlink" Target="https://disk.yandex.ru/d/n9dW5C26goXJlg" TargetMode="External"/><Relationship Id="rId107" Type="http://schemas.openxmlformats.org/officeDocument/2006/relationships/hyperlink" Target="https://disk.yandex.ru/d/n9dW5C26goXJlg" TargetMode="External"/><Relationship Id="rId289" Type="http://schemas.openxmlformats.org/officeDocument/2006/relationships/hyperlink" Target="https://disk.yandex.ru/d/n9dW5C26goXJlg" TargetMode="External"/><Relationship Id="rId454" Type="http://schemas.openxmlformats.org/officeDocument/2006/relationships/hyperlink" Target="https://disk.yandex.ru/i/Yy0fRqOzz769RA" TargetMode="External"/><Relationship Id="rId496" Type="http://schemas.openxmlformats.org/officeDocument/2006/relationships/hyperlink" Target="https://disk.yandex.ru/i/r3MeW08BAbEOcQ" TargetMode="External"/><Relationship Id="rId661" Type="http://schemas.openxmlformats.org/officeDocument/2006/relationships/hyperlink" Target="https://disk.yandex.ru/i/eyrN0o0PGGP3lA" TargetMode="External"/><Relationship Id="rId717" Type="http://schemas.openxmlformats.org/officeDocument/2006/relationships/hyperlink" Target="https://disk.yandex.ru/i/KGDXaFVKU2lrFA" TargetMode="External"/><Relationship Id="rId759" Type="http://schemas.openxmlformats.org/officeDocument/2006/relationships/hyperlink" Target="https://disk.yandex.ru/i/EfR7XbsmJxu4HQ" TargetMode="External"/><Relationship Id="rId11" Type="http://schemas.openxmlformats.org/officeDocument/2006/relationships/hyperlink" Target="https://disk.yandex.ru/d/n9dW5C26goXJlg" TargetMode="External"/><Relationship Id="rId53" Type="http://schemas.openxmlformats.org/officeDocument/2006/relationships/hyperlink" Target="https://disk.yandex.ru/d/n9dW5C26goXJlg" TargetMode="External"/><Relationship Id="rId149" Type="http://schemas.openxmlformats.org/officeDocument/2006/relationships/hyperlink" Target="https://disk.yandex.ru/d/n9dW5C26goXJlg" TargetMode="External"/><Relationship Id="rId314" Type="http://schemas.openxmlformats.org/officeDocument/2006/relationships/hyperlink" Target="https://disk.yandex.ru/d/n9dW5C26goXJlg" TargetMode="External"/><Relationship Id="rId356" Type="http://schemas.openxmlformats.org/officeDocument/2006/relationships/hyperlink" Target="https://disk.yandex.ru/d/n9dW5C26goXJlg" TargetMode="External"/><Relationship Id="rId398" Type="http://schemas.openxmlformats.org/officeDocument/2006/relationships/hyperlink" Target="https://disk.yandex.ru/d/n9dW5C26goXJlg" TargetMode="External"/><Relationship Id="rId521" Type="http://schemas.openxmlformats.org/officeDocument/2006/relationships/hyperlink" Target="https://disk.yandex.ru/i/bQeeANV9eHyctg" TargetMode="External"/><Relationship Id="rId563" Type="http://schemas.openxmlformats.org/officeDocument/2006/relationships/hyperlink" Target="https://disk.yandex.ru/i/wP0GAbbD8PpvCA" TargetMode="External"/><Relationship Id="rId619" Type="http://schemas.openxmlformats.org/officeDocument/2006/relationships/hyperlink" Target="https://disk.yandex.ru/i/zcugbO1psoWo6Q" TargetMode="External"/><Relationship Id="rId770" Type="http://schemas.openxmlformats.org/officeDocument/2006/relationships/hyperlink" Target="https://disk.yandex.ru/i/5xPIqqRT3mNeWA" TargetMode="External"/><Relationship Id="rId95" Type="http://schemas.openxmlformats.org/officeDocument/2006/relationships/hyperlink" Target="https://disk.yandex.ru/d/n9dW5C26goXJlg" TargetMode="External"/><Relationship Id="rId160" Type="http://schemas.openxmlformats.org/officeDocument/2006/relationships/hyperlink" Target="https://disk.yandex.ru/d/n9dW5C26goXJlg" TargetMode="External"/><Relationship Id="rId216" Type="http://schemas.openxmlformats.org/officeDocument/2006/relationships/hyperlink" Target="https://disk.yandex.ru/d/n9dW5C26goXJlg" TargetMode="External"/><Relationship Id="rId423" Type="http://schemas.openxmlformats.org/officeDocument/2006/relationships/hyperlink" Target="https://disk.yandex.ru/i/OPN25dSf90w7WA" TargetMode="External"/><Relationship Id="rId826" Type="http://schemas.openxmlformats.org/officeDocument/2006/relationships/hyperlink" Target="https://disk.yandex.ru/i/DKRI9-ZUcGp-Eg" TargetMode="External"/><Relationship Id="rId258" Type="http://schemas.openxmlformats.org/officeDocument/2006/relationships/hyperlink" Target="https://disk.yandex.ru/d/n9dW5C26goXJlg" TargetMode="External"/><Relationship Id="rId465" Type="http://schemas.openxmlformats.org/officeDocument/2006/relationships/hyperlink" Target="https://disk.yandex.ru/i/S71uztzWSXe1SQ" TargetMode="External"/><Relationship Id="rId630" Type="http://schemas.openxmlformats.org/officeDocument/2006/relationships/hyperlink" Target="https://disk.yandex.ru/i/A78Z_JDg5D7AYg" TargetMode="External"/><Relationship Id="rId672" Type="http://schemas.openxmlformats.org/officeDocument/2006/relationships/hyperlink" Target="https://disk.yandex.ru/i/mvX44DMeSvgPSQ" TargetMode="External"/><Relationship Id="rId728" Type="http://schemas.openxmlformats.org/officeDocument/2006/relationships/hyperlink" Target="https://disk.yandex.ru/i/4l1sVzkllRYESw" TargetMode="External"/><Relationship Id="rId22" Type="http://schemas.openxmlformats.org/officeDocument/2006/relationships/hyperlink" Target="https://disk.yandex.ru/d/n9dW5C26goXJlg" TargetMode="External"/><Relationship Id="rId64" Type="http://schemas.openxmlformats.org/officeDocument/2006/relationships/hyperlink" Target="https://disk.yandex.ru/d/n9dW5C26goXJlg" TargetMode="External"/><Relationship Id="rId118" Type="http://schemas.openxmlformats.org/officeDocument/2006/relationships/hyperlink" Target="https://disk.yandex.ru/d/n9dW5C26goXJlg" TargetMode="External"/><Relationship Id="rId325" Type="http://schemas.openxmlformats.org/officeDocument/2006/relationships/hyperlink" Target="https://disk.yandex.ru/d/n9dW5C26goXJlg" TargetMode="External"/><Relationship Id="rId367" Type="http://schemas.openxmlformats.org/officeDocument/2006/relationships/hyperlink" Target="https://disk.yandex.ru/d/n9dW5C26goXJlg" TargetMode="External"/><Relationship Id="rId532" Type="http://schemas.openxmlformats.org/officeDocument/2006/relationships/hyperlink" Target="https://disk.yandex.ru/i/i87iZAS_SiDq7g" TargetMode="External"/><Relationship Id="rId574" Type="http://schemas.openxmlformats.org/officeDocument/2006/relationships/hyperlink" Target="https://disk.yandex.ru/i/9_t4QcoifFwivQ" TargetMode="External"/><Relationship Id="rId171" Type="http://schemas.openxmlformats.org/officeDocument/2006/relationships/hyperlink" Target="https://disk.yandex.ru/d/n9dW5C26goXJlg" TargetMode="External"/><Relationship Id="rId227" Type="http://schemas.openxmlformats.org/officeDocument/2006/relationships/hyperlink" Target="https://disk.yandex.ru/d/n9dW5C26goXJlg" TargetMode="External"/><Relationship Id="rId781" Type="http://schemas.openxmlformats.org/officeDocument/2006/relationships/hyperlink" Target="https://disk.yandex.ru/i/eYmk4Jo0sX8ezw" TargetMode="External"/><Relationship Id="rId837" Type="http://schemas.openxmlformats.org/officeDocument/2006/relationships/hyperlink" Target="https://disk.yandex.com.am/i/6B_TOuL2Fd1lGQ" TargetMode="External"/><Relationship Id="rId269" Type="http://schemas.openxmlformats.org/officeDocument/2006/relationships/hyperlink" Target="https://disk.yandex.ru/d/n9dW5C26goXJlg" TargetMode="External"/><Relationship Id="rId434" Type="http://schemas.openxmlformats.org/officeDocument/2006/relationships/hyperlink" Target="https://disk.yandex.ru/i/f0KaIC9Xsfve7Q" TargetMode="External"/><Relationship Id="rId476" Type="http://schemas.openxmlformats.org/officeDocument/2006/relationships/hyperlink" Target="https://disk.yandex.ru/i/aGUvfxIc54UCdg" TargetMode="External"/><Relationship Id="rId641" Type="http://schemas.openxmlformats.org/officeDocument/2006/relationships/hyperlink" Target="https://disk.yandex.ru/i/NZIrpcqpI55smA" TargetMode="External"/><Relationship Id="rId683" Type="http://schemas.openxmlformats.org/officeDocument/2006/relationships/hyperlink" Target="https://disk.yandex.ru/i/ULeA99lS2Ubv8g" TargetMode="External"/><Relationship Id="rId739" Type="http://schemas.openxmlformats.org/officeDocument/2006/relationships/hyperlink" Target="https://disk.yandex.ru/i/q8okoIWE4YIxGw" TargetMode="External"/><Relationship Id="rId33" Type="http://schemas.openxmlformats.org/officeDocument/2006/relationships/hyperlink" Target="https://disk.yandex.ru/d/n9dW5C26goXJlg" TargetMode="External"/><Relationship Id="rId129" Type="http://schemas.openxmlformats.org/officeDocument/2006/relationships/hyperlink" Target="https://disk.yandex.ru/d/n9dW5C26goXJlg" TargetMode="External"/><Relationship Id="rId280" Type="http://schemas.openxmlformats.org/officeDocument/2006/relationships/hyperlink" Target="https://disk.yandex.ru/d/n9dW5C26goXJlg" TargetMode="External"/><Relationship Id="rId336" Type="http://schemas.openxmlformats.org/officeDocument/2006/relationships/hyperlink" Target="https://disk.yandex.ru/d/n9dW5C26goXJlg" TargetMode="External"/><Relationship Id="rId501" Type="http://schemas.openxmlformats.org/officeDocument/2006/relationships/hyperlink" Target="https://disk.yandex.ru/i/TmcGXWIKkFv0Jw" TargetMode="External"/><Relationship Id="rId543" Type="http://schemas.openxmlformats.org/officeDocument/2006/relationships/hyperlink" Target="https://disk.yandex.ru/i/5eBGXOfZPbhP2w" TargetMode="External"/><Relationship Id="rId75" Type="http://schemas.openxmlformats.org/officeDocument/2006/relationships/hyperlink" Target="https://disk.yandex.ru/d/n9dW5C26goXJlg" TargetMode="External"/><Relationship Id="rId140" Type="http://schemas.openxmlformats.org/officeDocument/2006/relationships/hyperlink" Target="https://disk.yandex.ru/d/n9dW5C26goXJlg" TargetMode="External"/><Relationship Id="rId182" Type="http://schemas.openxmlformats.org/officeDocument/2006/relationships/hyperlink" Target="https://disk.yandex.ru/d/n9dW5C26goXJlg" TargetMode="External"/><Relationship Id="rId378" Type="http://schemas.openxmlformats.org/officeDocument/2006/relationships/hyperlink" Target="https://disk.yandex.ru/d/n9dW5C26goXJlg" TargetMode="External"/><Relationship Id="rId403" Type="http://schemas.openxmlformats.org/officeDocument/2006/relationships/hyperlink" Target="https://disk.yandex.ru/d/n9dW5C26goXJlg" TargetMode="External"/><Relationship Id="rId585" Type="http://schemas.openxmlformats.org/officeDocument/2006/relationships/hyperlink" Target="https://disk.yandex.ru/i/Ro7fRQY1AUgVHQ" TargetMode="External"/><Relationship Id="rId750" Type="http://schemas.openxmlformats.org/officeDocument/2006/relationships/hyperlink" Target="https://disk.yandex.ru/i/2Oza9J7b9-wMLA" TargetMode="External"/><Relationship Id="rId792" Type="http://schemas.openxmlformats.org/officeDocument/2006/relationships/hyperlink" Target="https://disk.yandex.ru/i/_dlCoBT9KGjouQ" TargetMode="External"/><Relationship Id="rId806" Type="http://schemas.openxmlformats.org/officeDocument/2006/relationships/hyperlink" Target="https://disk.yandex.ru/i/FqGwXwla3but5g" TargetMode="External"/><Relationship Id="rId6" Type="http://schemas.openxmlformats.org/officeDocument/2006/relationships/hyperlink" Target="https://disk.yandex.ru/d/n9dW5C26goXJlg" TargetMode="External"/><Relationship Id="rId238" Type="http://schemas.openxmlformats.org/officeDocument/2006/relationships/hyperlink" Target="https://disk.yandex.ru/d/n9dW5C26goXJlg" TargetMode="External"/><Relationship Id="rId445" Type="http://schemas.openxmlformats.org/officeDocument/2006/relationships/hyperlink" Target="https://disk.yandex.ru/i/HfWuLc51RuVggQ" TargetMode="External"/><Relationship Id="rId487" Type="http://schemas.openxmlformats.org/officeDocument/2006/relationships/hyperlink" Target="https://disk.yandex.ru/i/ebd38ygPkiDCgg" TargetMode="External"/><Relationship Id="rId610" Type="http://schemas.openxmlformats.org/officeDocument/2006/relationships/hyperlink" Target="https://disk.yandex.ru/i/OiHFuV6LHb8O3w" TargetMode="External"/><Relationship Id="rId652" Type="http://schemas.openxmlformats.org/officeDocument/2006/relationships/hyperlink" Target="https://disk.yandex.ru/i/w05VSvKfpep_LA" TargetMode="External"/><Relationship Id="rId694" Type="http://schemas.openxmlformats.org/officeDocument/2006/relationships/hyperlink" Target="https://disk.yandex.ru/i/ElsoJQ7LBjUb1Q" TargetMode="External"/><Relationship Id="rId708" Type="http://schemas.openxmlformats.org/officeDocument/2006/relationships/hyperlink" Target="https://disk.yandex.ru/i/Ui4fBFW0odz1ww" TargetMode="External"/><Relationship Id="rId291" Type="http://schemas.openxmlformats.org/officeDocument/2006/relationships/hyperlink" Target="https://disk.yandex.ru/d/n9dW5C26goXJlg" TargetMode="External"/><Relationship Id="rId305" Type="http://schemas.openxmlformats.org/officeDocument/2006/relationships/hyperlink" Target="https://disk.yandex.ru/d/n9dW5C26goXJlg" TargetMode="External"/><Relationship Id="rId347" Type="http://schemas.openxmlformats.org/officeDocument/2006/relationships/hyperlink" Target="https://disk.yandex.ru/d/n9dW5C26goXJlg" TargetMode="External"/><Relationship Id="rId512" Type="http://schemas.openxmlformats.org/officeDocument/2006/relationships/hyperlink" Target="https://disk.yandex.ru/i/OGQ2HNDO_1zXug" TargetMode="External"/><Relationship Id="rId44" Type="http://schemas.openxmlformats.org/officeDocument/2006/relationships/hyperlink" Target="https://disk.yandex.ru/d/n9dW5C26goXJlg" TargetMode="External"/><Relationship Id="rId86" Type="http://schemas.openxmlformats.org/officeDocument/2006/relationships/hyperlink" Target="https://disk.yandex.ru/d/n9dW5C26goXJlg" TargetMode="External"/><Relationship Id="rId151" Type="http://schemas.openxmlformats.org/officeDocument/2006/relationships/hyperlink" Target="https://disk.yandex.ru/d/n9dW5C26goXJlg" TargetMode="External"/><Relationship Id="rId389" Type="http://schemas.openxmlformats.org/officeDocument/2006/relationships/hyperlink" Target="https://disk.yandex.ru/d/n9dW5C26goXJlg" TargetMode="External"/><Relationship Id="rId554" Type="http://schemas.openxmlformats.org/officeDocument/2006/relationships/hyperlink" Target="https://disk.yandex.ru/i/C6owXHs6khZbpg" TargetMode="External"/><Relationship Id="rId596" Type="http://schemas.openxmlformats.org/officeDocument/2006/relationships/hyperlink" Target="https://disk.yandex.ru/i/AUzpJN35zwja-g" TargetMode="External"/><Relationship Id="rId761" Type="http://schemas.openxmlformats.org/officeDocument/2006/relationships/hyperlink" Target="https://disk.yandex.ru/i/e7gapKHXeeyA_A" TargetMode="External"/><Relationship Id="rId817" Type="http://schemas.openxmlformats.org/officeDocument/2006/relationships/hyperlink" Target="https://disk.yandex.ru/i/hnlyuFnfMgAq_w" TargetMode="External"/><Relationship Id="rId193" Type="http://schemas.openxmlformats.org/officeDocument/2006/relationships/hyperlink" Target="https://disk.yandex.ru/d/n9dW5C26goXJlg" TargetMode="External"/><Relationship Id="rId207" Type="http://schemas.openxmlformats.org/officeDocument/2006/relationships/hyperlink" Target="https://disk.yandex.ru/d/n9dW5C26goXJlg" TargetMode="External"/><Relationship Id="rId249" Type="http://schemas.openxmlformats.org/officeDocument/2006/relationships/hyperlink" Target="https://disk.yandex.ru/d/n9dW5C26goXJlg" TargetMode="External"/><Relationship Id="rId414" Type="http://schemas.openxmlformats.org/officeDocument/2006/relationships/hyperlink" Target="https://disk.yandex.ru/d/n9dW5C26goXJlg" TargetMode="External"/><Relationship Id="rId456" Type="http://schemas.openxmlformats.org/officeDocument/2006/relationships/hyperlink" Target="https://disk.yandex.ru/i/KgLUJNJEC80Oig" TargetMode="External"/><Relationship Id="rId498" Type="http://schemas.openxmlformats.org/officeDocument/2006/relationships/hyperlink" Target="https://disk.yandex.ru/i/QKK4u3VMY7At_g" TargetMode="External"/><Relationship Id="rId621" Type="http://schemas.openxmlformats.org/officeDocument/2006/relationships/hyperlink" Target="https://disk.yandex.ru/i/oyPPwRwT9hWeKw" TargetMode="External"/><Relationship Id="rId663" Type="http://schemas.openxmlformats.org/officeDocument/2006/relationships/hyperlink" Target="https://disk.yandex.ru/i/LimTjiLz--BhzA" TargetMode="External"/><Relationship Id="rId13" Type="http://schemas.openxmlformats.org/officeDocument/2006/relationships/hyperlink" Target="https://disk.yandex.ru/d/n9dW5C26goXJlg" TargetMode="External"/><Relationship Id="rId109" Type="http://schemas.openxmlformats.org/officeDocument/2006/relationships/hyperlink" Target="https://disk.yandex.ru/d/n9dW5C26goXJlg" TargetMode="External"/><Relationship Id="rId260" Type="http://schemas.openxmlformats.org/officeDocument/2006/relationships/hyperlink" Target="https://disk.yandex.ru/d/n9dW5C26goXJlg" TargetMode="External"/><Relationship Id="rId316" Type="http://schemas.openxmlformats.org/officeDocument/2006/relationships/hyperlink" Target="https://disk.yandex.ru/d/n9dW5C26goXJlg" TargetMode="External"/><Relationship Id="rId523" Type="http://schemas.openxmlformats.org/officeDocument/2006/relationships/hyperlink" Target="https://disk.yandex.ru/i/GSykdLhziXHVJg" TargetMode="External"/><Relationship Id="rId719" Type="http://schemas.openxmlformats.org/officeDocument/2006/relationships/hyperlink" Target="https://disk.yandex.ru/i/4LCeF690xWkdVA" TargetMode="External"/><Relationship Id="rId55" Type="http://schemas.openxmlformats.org/officeDocument/2006/relationships/hyperlink" Target="https://disk.yandex.ru/d/n9dW5C26goXJlg" TargetMode="External"/><Relationship Id="rId97" Type="http://schemas.openxmlformats.org/officeDocument/2006/relationships/hyperlink" Target="https://disk.yandex.ru/d/n9dW5C26goXJlg" TargetMode="External"/><Relationship Id="rId120" Type="http://schemas.openxmlformats.org/officeDocument/2006/relationships/hyperlink" Target="https://disk.yandex.ru/d/n9dW5C26goXJlg" TargetMode="External"/><Relationship Id="rId358" Type="http://schemas.openxmlformats.org/officeDocument/2006/relationships/hyperlink" Target="https://disk.yandex.ru/d/n9dW5C26goXJlg" TargetMode="External"/><Relationship Id="rId565" Type="http://schemas.openxmlformats.org/officeDocument/2006/relationships/hyperlink" Target="https://disk.yandex.ru/i/MUJ5bcfYTe9cLA" TargetMode="External"/><Relationship Id="rId730" Type="http://schemas.openxmlformats.org/officeDocument/2006/relationships/hyperlink" Target="https://disk.yandex.ru/i/yFIs6IvIn_480A" TargetMode="External"/><Relationship Id="rId772" Type="http://schemas.openxmlformats.org/officeDocument/2006/relationships/hyperlink" Target="https://disk.yandex.ru/i/IJrRnMDAmvjjPQ" TargetMode="External"/><Relationship Id="rId828" Type="http://schemas.openxmlformats.org/officeDocument/2006/relationships/hyperlink" Target="https://disk.yandex.ru/i/aeLldLCVrNCJFw" TargetMode="External"/><Relationship Id="rId162" Type="http://schemas.openxmlformats.org/officeDocument/2006/relationships/hyperlink" Target="https://disk.yandex.ru/d/n9dW5C26goXJlg" TargetMode="External"/><Relationship Id="rId218" Type="http://schemas.openxmlformats.org/officeDocument/2006/relationships/hyperlink" Target="https://disk.yandex.ru/d/n9dW5C26goXJlg" TargetMode="External"/><Relationship Id="rId425" Type="http://schemas.openxmlformats.org/officeDocument/2006/relationships/hyperlink" Target="https://disk.yandex.ru/i/qrEyRHDfJ51Kwg" TargetMode="External"/><Relationship Id="rId467" Type="http://schemas.openxmlformats.org/officeDocument/2006/relationships/hyperlink" Target="https://disk.yandex.ru/i/8Sxgc9kwAx8qHA" TargetMode="External"/><Relationship Id="rId632" Type="http://schemas.openxmlformats.org/officeDocument/2006/relationships/hyperlink" Target="https://disk.yandex.ru/i/ddvywinWr6oSoQ" TargetMode="External"/><Relationship Id="rId271" Type="http://schemas.openxmlformats.org/officeDocument/2006/relationships/hyperlink" Target="https://disk.yandex.ru/d/n9dW5C26goXJlg" TargetMode="External"/><Relationship Id="rId674" Type="http://schemas.openxmlformats.org/officeDocument/2006/relationships/hyperlink" Target="https://disk.yandex.ru/i/n_v4WZ2C746Efw" TargetMode="External"/><Relationship Id="rId24" Type="http://schemas.openxmlformats.org/officeDocument/2006/relationships/hyperlink" Target="https://disk.yandex.ru/d/n9dW5C26goXJlg" TargetMode="External"/><Relationship Id="rId66" Type="http://schemas.openxmlformats.org/officeDocument/2006/relationships/hyperlink" Target="https://disk.yandex.ru/d/n9dW5C26goXJlg" TargetMode="External"/><Relationship Id="rId131" Type="http://schemas.openxmlformats.org/officeDocument/2006/relationships/hyperlink" Target="https://disk.yandex.ru/d/n9dW5C26goXJlg" TargetMode="External"/><Relationship Id="rId327" Type="http://schemas.openxmlformats.org/officeDocument/2006/relationships/hyperlink" Target="https://disk.yandex.ru/d/n9dW5C26goXJlg" TargetMode="External"/><Relationship Id="rId369" Type="http://schemas.openxmlformats.org/officeDocument/2006/relationships/hyperlink" Target="https://disk.yandex.ru/d/n9dW5C26goXJlg" TargetMode="External"/><Relationship Id="rId534" Type="http://schemas.openxmlformats.org/officeDocument/2006/relationships/hyperlink" Target="https://disk.yandex.ru/i/zBn01kZergx2PQ" TargetMode="External"/><Relationship Id="rId576" Type="http://schemas.openxmlformats.org/officeDocument/2006/relationships/hyperlink" Target="https://disk.yandex.ru/i/Qh-X8dUZGrLADw" TargetMode="External"/><Relationship Id="rId741" Type="http://schemas.openxmlformats.org/officeDocument/2006/relationships/hyperlink" Target="https://disk.yandex.ru/i/Uk1ZP_9dfPCKaA" TargetMode="External"/><Relationship Id="rId783" Type="http://schemas.openxmlformats.org/officeDocument/2006/relationships/hyperlink" Target="https://disk.yandex.ru/i/Sd0QF2GP3ZPGiQ" TargetMode="External"/><Relationship Id="rId173" Type="http://schemas.openxmlformats.org/officeDocument/2006/relationships/hyperlink" Target="https://disk.yandex.ru/d/n9dW5C26goXJlg" TargetMode="External"/><Relationship Id="rId229" Type="http://schemas.openxmlformats.org/officeDocument/2006/relationships/hyperlink" Target="https://disk.yandex.ru/d/n9dW5C26goXJlg" TargetMode="External"/><Relationship Id="rId380" Type="http://schemas.openxmlformats.org/officeDocument/2006/relationships/hyperlink" Target="https://disk.yandex.ru/d/n9dW5C26goXJlg" TargetMode="External"/><Relationship Id="rId436" Type="http://schemas.openxmlformats.org/officeDocument/2006/relationships/hyperlink" Target="https://disk.yandex.ru/i/_SGvwrMXNa2FiQ" TargetMode="External"/><Relationship Id="rId601" Type="http://schemas.openxmlformats.org/officeDocument/2006/relationships/hyperlink" Target="https://disk.yandex.ru/i/RqmbTWS00B4aDA" TargetMode="External"/><Relationship Id="rId643" Type="http://schemas.openxmlformats.org/officeDocument/2006/relationships/hyperlink" Target="https://disk.yandex.ru/i/jzGTU_yiHZOJhw" TargetMode="External"/><Relationship Id="rId240" Type="http://schemas.openxmlformats.org/officeDocument/2006/relationships/hyperlink" Target="https://disk.yandex.ru/d/n9dW5C26goXJlg" TargetMode="External"/><Relationship Id="rId478" Type="http://schemas.openxmlformats.org/officeDocument/2006/relationships/hyperlink" Target="https://disk.yandex.ru/i/45VcDvYEdehDMw" TargetMode="External"/><Relationship Id="rId685" Type="http://schemas.openxmlformats.org/officeDocument/2006/relationships/hyperlink" Target="https://disk.yandex.ru/i/58yCUpyT9c9z5w" TargetMode="External"/><Relationship Id="rId35" Type="http://schemas.openxmlformats.org/officeDocument/2006/relationships/hyperlink" Target="https://disk.yandex.ru/d/n9dW5C26goXJlg" TargetMode="External"/><Relationship Id="rId77" Type="http://schemas.openxmlformats.org/officeDocument/2006/relationships/hyperlink" Target="https://disk.yandex.ru/d/n9dW5C26goXJlg" TargetMode="External"/><Relationship Id="rId100" Type="http://schemas.openxmlformats.org/officeDocument/2006/relationships/hyperlink" Target="https://disk.yandex.ru/d/n9dW5C26goXJlg" TargetMode="External"/><Relationship Id="rId282" Type="http://schemas.openxmlformats.org/officeDocument/2006/relationships/hyperlink" Target="https://disk.yandex.ru/d/n9dW5C26goXJlg" TargetMode="External"/><Relationship Id="rId338" Type="http://schemas.openxmlformats.org/officeDocument/2006/relationships/hyperlink" Target="https://disk.yandex.ru/d/n9dW5C26goXJlg" TargetMode="External"/><Relationship Id="rId503" Type="http://schemas.openxmlformats.org/officeDocument/2006/relationships/hyperlink" Target="https://disk.yandex.ru/i/K-xBUPE2WyIH1g" TargetMode="External"/><Relationship Id="rId545" Type="http://schemas.openxmlformats.org/officeDocument/2006/relationships/hyperlink" Target="https://disk.yandex.ru/i/Z9Yt1LubwBGQZQ" TargetMode="External"/><Relationship Id="rId587" Type="http://schemas.openxmlformats.org/officeDocument/2006/relationships/hyperlink" Target="https://disk.yandex.ru/i/rOkyE31GzfWNAA" TargetMode="External"/><Relationship Id="rId710" Type="http://schemas.openxmlformats.org/officeDocument/2006/relationships/hyperlink" Target="https://disk.yandex.ru/i/6JvlcKBPagmI7w" TargetMode="External"/><Relationship Id="rId752" Type="http://schemas.openxmlformats.org/officeDocument/2006/relationships/hyperlink" Target="https://disk.yandex.ru/i/sKYIBLsqpGSmEQ" TargetMode="External"/><Relationship Id="rId808" Type="http://schemas.openxmlformats.org/officeDocument/2006/relationships/hyperlink" Target="https://disk.yandex.ru/i/K5KloBabmM5nEA" TargetMode="External"/><Relationship Id="rId8" Type="http://schemas.openxmlformats.org/officeDocument/2006/relationships/hyperlink" Target="https://disk.yandex.ru/d/n9dW5C26goXJlg" TargetMode="External"/><Relationship Id="rId142" Type="http://schemas.openxmlformats.org/officeDocument/2006/relationships/hyperlink" Target="https://disk.yandex.ru/d/n9dW5C26goXJlg" TargetMode="External"/><Relationship Id="rId184" Type="http://schemas.openxmlformats.org/officeDocument/2006/relationships/hyperlink" Target="https://disk.yandex.ru/d/n9dW5C26goXJlg" TargetMode="External"/><Relationship Id="rId391" Type="http://schemas.openxmlformats.org/officeDocument/2006/relationships/hyperlink" Target="https://disk.yandex.ru/d/n9dW5C26goXJlg" TargetMode="External"/><Relationship Id="rId405" Type="http://schemas.openxmlformats.org/officeDocument/2006/relationships/hyperlink" Target="https://disk.yandex.ru/d/n9dW5C26goXJlg" TargetMode="External"/><Relationship Id="rId447" Type="http://schemas.openxmlformats.org/officeDocument/2006/relationships/hyperlink" Target="https://disk.yandex.ru/i/RgQg5om7p8ZQ7g" TargetMode="External"/><Relationship Id="rId612" Type="http://schemas.openxmlformats.org/officeDocument/2006/relationships/hyperlink" Target="https://disk.yandex.ru/i/8BmyHRBSI9NXdw" TargetMode="External"/><Relationship Id="rId794" Type="http://schemas.openxmlformats.org/officeDocument/2006/relationships/hyperlink" Target="https://disk.yandex.ru/i/7xas40ZECOB4oA" TargetMode="External"/><Relationship Id="rId251" Type="http://schemas.openxmlformats.org/officeDocument/2006/relationships/hyperlink" Target="https://disk.yandex.ru/d/n9dW5C26goXJlg" TargetMode="External"/><Relationship Id="rId489" Type="http://schemas.openxmlformats.org/officeDocument/2006/relationships/hyperlink" Target="https://disk.yandex.ru/i/eu6pf4eeQf3FHw" TargetMode="External"/><Relationship Id="rId654" Type="http://schemas.openxmlformats.org/officeDocument/2006/relationships/hyperlink" Target="https://disk.yandex.ru/i/d8jQap2dEWh59A" TargetMode="External"/><Relationship Id="rId696" Type="http://schemas.openxmlformats.org/officeDocument/2006/relationships/hyperlink" Target="https://disk.yandex.ru/i/0kaqmSlRnBj4XA" TargetMode="External"/><Relationship Id="rId46" Type="http://schemas.openxmlformats.org/officeDocument/2006/relationships/hyperlink" Target="https://disk.yandex.ru/d/n9dW5C26goXJlg" TargetMode="External"/><Relationship Id="rId293" Type="http://schemas.openxmlformats.org/officeDocument/2006/relationships/hyperlink" Target="https://disk.yandex.ru/d/n9dW5C26goXJlg" TargetMode="External"/><Relationship Id="rId307" Type="http://schemas.openxmlformats.org/officeDocument/2006/relationships/hyperlink" Target="https://disk.yandex.ru/d/n9dW5C26goXJlg" TargetMode="External"/><Relationship Id="rId349" Type="http://schemas.openxmlformats.org/officeDocument/2006/relationships/hyperlink" Target="https://disk.yandex.ru/d/n9dW5C26goXJlg" TargetMode="External"/><Relationship Id="rId514" Type="http://schemas.openxmlformats.org/officeDocument/2006/relationships/hyperlink" Target="https://disk.yandex.ru/i/e1nN6Cf_PWCZdQ" TargetMode="External"/><Relationship Id="rId556" Type="http://schemas.openxmlformats.org/officeDocument/2006/relationships/hyperlink" Target="https://disk.yandex.ru/i/SR3eo8oO5C-7Gw" TargetMode="External"/><Relationship Id="rId721" Type="http://schemas.openxmlformats.org/officeDocument/2006/relationships/hyperlink" Target="https://disk.yandex.ru/i/dIsiNxecNwkImQ" TargetMode="External"/><Relationship Id="rId763" Type="http://schemas.openxmlformats.org/officeDocument/2006/relationships/hyperlink" Target="https://disk.yandex.ru/i/Xmvd__hp_aqp9g" TargetMode="External"/><Relationship Id="rId88" Type="http://schemas.openxmlformats.org/officeDocument/2006/relationships/hyperlink" Target="https://disk.yandex.ru/d/n9dW5C26goXJlg" TargetMode="External"/><Relationship Id="rId111" Type="http://schemas.openxmlformats.org/officeDocument/2006/relationships/hyperlink" Target="https://disk.yandex.ru/d/n9dW5C26goXJlg" TargetMode="External"/><Relationship Id="rId153" Type="http://schemas.openxmlformats.org/officeDocument/2006/relationships/hyperlink" Target="https://disk.yandex.ru/d/n9dW5C26goXJlg" TargetMode="External"/><Relationship Id="rId195" Type="http://schemas.openxmlformats.org/officeDocument/2006/relationships/hyperlink" Target="https://disk.yandex.ru/d/n9dW5C26goXJlg" TargetMode="External"/><Relationship Id="rId209" Type="http://schemas.openxmlformats.org/officeDocument/2006/relationships/hyperlink" Target="https://disk.yandex.ru/d/n9dW5C26goXJlg" TargetMode="External"/><Relationship Id="rId360" Type="http://schemas.openxmlformats.org/officeDocument/2006/relationships/hyperlink" Target="https://disk.yandex.ru/d/n9dW5C26goXJlg" TargetMode="External"/><Relationship Id="rId416" Type="http://schemas.openxmlformats.org/officeDocument/2006/relationships/hyperlink" Target="https://disk.yandex.ru/d/n9dW5C26goXJlg" TargetMode="External"/><Relationship Id="rId598" Type="http://schemas.openxmlformats.org/officeDocument/2006/relationships/hyperlink" Target="https://disk.yandex.ru/i/HSApTcb8mFvftw" TargetMode="External"/><Relationship Id="rId819" Type="http://schemas.openxmlformats.org/officeDocument/2006/relationships/hyperlink" Target="https://disk.yandex.ru/i/TStRO4_WpZBoZw" TargetMode="External"/><Relationship Id="rId220" Type="http://schemas.openxmlformats.org/officeDocument/2006/relationships/hyperlink" Target="https://disk.yandex.ru/d/n9dW5C26goXJlg" TargetMode="External"/><Relationship Id="rId458" Type="http://schemas.openxmlformats.org/officeDocument/2006/relationships/hyperlink" Target="https://disk.yandex.ru/i/f5HUkmnIA4TUQw" TargetMode="External"/><Relationship Id="rId623" Type="http://schemas.openxmlformats.org/officeDocument/2006/relationships/hyperlink" Target="https://disk.yandex.ru/i/Dad0ZJmHsvu2eQ" TargetMode="External"/><Relationship Id="rId665" Type="http://schemas.openxmlformats.org/officeDocument/2006/relationships/hyperlink" Target="https://disk.yandex.ru/i/5__fo6gH-ysNwA" TargetMode="External"/><Relationship Id="rId830" Type="http://schemas.openxmlformats.org/officeDocument/2006/relationships/hyperlink" Target="https://disk.yandex.com.am/i/p7IkZ0z6SL9vkw" TargetMode="External"/><Relationship Id="rId15" Type="http://schemas.openxmlformats.org/officeDocument/2006/relationships/hyperlink" Target="https://disk.yandex.ru/d/n9dW5C26goXJlg" TargetMode="External"/><Relationship Id="rId57" Type="http://schemas.openxmlformats.org/officeDocument/2006/relationships/hyperlink" Target="https://disk.yandex.ru/d/n9dW5C26goXJlg" TargetMode="External"/><Relationship Id="rId262" Type="http://schemas.openxmlformats.org/officeDocument/2006/relationships/hyperlink" Target="https://disk.yandex.ru/d/n9dW5C26goXJlg" TargetMode="External"/><Relationship Id="rId318" Type="http://schemas.openxmlformats.org/officeDocument/2006/relationships/hyperlink" Target="https://disk.yandex.ru/d/n9dW5C26goXJlg" TargetMode="External"/><Relationship Id="rId525" Type="http://schemas.openxmlformats.org/officeDocument/2006/relationships/hyperlink" Target="https://disk.yandex.ru/i/NXvs_wKgD00Fzg" TargetMode="External"/><Relationship Id="rId567" Type="http://schemas.openxmlformats.org/officeDocument/2006/relationships/hyperlink" Target="https://disk.yandex.ru/i/k_7YZ4muS0Aq1w" TargetMode="External"/><Relationship Id="rId732" Type="http://schemas.openxmlformats.org/officeDocument/2006/relationships/hyperlink" Target="https://disk.yandex.ru/i/lT85mOLPi6nzDg" TargetMode="External"/><Relationship Id="rId99" Type="http://schemas.openxmlformats.org/officeDocument/2006/relationships/hyperlink" Target="https://disk.yandex.ru/d/n9dW5C26goXJlg" TargetMode="External"/><Relationship Id="rId122" Type="http://schemas.openxmlformats.org/officeDocument/2006/relationships/hyperlink" Target="https://disk.yandex.ru/d/n9dW5C26goXJlg" TargetMode="External"/><Relationship Id="rId164" Type="http://schemas.openxmlformats.org/officeDocument/2006/relationships/hyperlink" Target="https://disk.yandex.ru/d/n9dW5C26goXJlg" TargetMode="External"/><Relationship Id="rId371" Type="http://schemas.openxmlformats.org/officeDocument/2006/relationships/hyperlink" Target="https://disk.yandex.ru/d/n9dW5C26goXJlg" TargetMode="External"/><Relationship Id="rId774" Type="http://schemas.openxmlformats.org/officeDocument/2006/relationships/hyperlink" Target="https://disk.yandex.ru/i/3xtKlALu7dSMPw" TargetMode="External"/><Relationship Id="rId427" Type="http://schemas.openxmlformats.org/officeDocument/2006/relationships/hyperlink" Target="https://disk.yandex.ru/i/dVX5wuqkdXXzXg" TargetMode="External"/><Relationship Id="rId469" Type="http://schemas.openxmlformats.org/officeDocument/2006/relationships/hyperlink" Target="https://disk.yandex.ru/i/i3eJGRSpSzOSNA" TargetMode="External"/><Relationship Id="rId634" Type="http://schemas.openxmlformats.org/officeDocument/2006/relationships/hyperlink" Target="https://disk.yandex.ru/i/4YxANrLWjxKDsg" TargetMode="External"/><Relationship Id="rId676" Type="http://schemas.openxmlformats.org/officeDocument/2006/relationships/hyperlink" Target="https://disk.yandex.ru/i/ao1e8pexO4EF4g" TargetMode="External"/><Relationship Id="rId26" Type="http://schemas.openxmlformats.org/officeDocument/2006/relationships/hyperlink" Target="https://disk.yandex.ru/d/n9dW5C26goXJlg" TargetMode="External"/><Relationship Id="rId231" Type="http://schemas.openxmlformats.org/officeDocument/2006/relationships/hyperlink" Target="https://disk.yandex.ru/d/n9dW5C26goXJlg" TargetMode="External"/><Relationship Id="rId273" Type="http://schemas.openxmlformats.org/officeDocument/2006/relationships/hyperlink" Target="https://disk.yandex.ru/d/n9dW5C26goXJlg" TargetMode="External"/><Relationship Id="rId329" Type="http://schemas.openxmlformats.org/officeDocument/2006/relationships/hyperlink" Target="https://disk.yandex.ru/d/n9dW5C26goXJlg" TargetMode="External"/><Relationship Id="rId480" Type="http://schemas.openxmlformats.org/officeDocument/2006/relationships/hyperlink" Target="https://disk.yandex.ru/i/pIt7FqLQ7NUMsg" TargetMode="External"/><Relationship Id="rId536" Type="http://schemas.openxmlformats.org/officeDocument/2006/relationships/hyperlink" Target="https://disk.yandex.ru/i/h7vnIHm_CwYVAw" TargetMode="External"/><Relationship Id="rId701" Type="http://schemas.openxmlformats.org/officeDocument/2006/relationships/hyperlink" Target="https://disk.yandex.ru/i/6DMRBtgwoi1jmA" TargetMode="External"/><Relationship Id="rId68" Type="http://schemas.openxmlformats.org/officeDocument/2006/relationships/hyperlink" Target="https://disk.yandex.ru/d/n9dW5C26goXJlg" TargetMode="External"/><Relationship Id="rId133" Type="http://schemas.openxmlformats.org/officeDocument/2006/relationships/hyperlink" Target="https://disk.yandex.ru/d/n9dW5C26goXJlg" TargetMode="External"/><Relationship Id="rId175" Type="http://schemas.openxmlformats.org/officeDocument/2006/relationships/hyperlink" Target="https://disk.yandex.ru/d/n9dW5C26goXJlg" TargetMode="External"/><Relationship Id="rId340" Type="http://schemas.openxmlformats.org/officeDocument/2006/relationships/hyperlink" Target="https://disk.yandex.ru/d/n9dW5C26goXJlg" TargetMode="External"/><Relationship Id="rId578" Type="http://schemas.openxmlformats.org/officeDocument/2006/relationships/hyperlink" Target="https://disk.yandex.ru/i/fOe7bFvuktDrTA" TargetMode="External"/><Relationship Id="rId743" Type="http://schemas.openxmlformats.org/officeDocument/2006/relationships/hyperlink" Target="https://disk.yandex.ru/i/5GtWxW8cj_BH2w" TargetMode="External"/><Relationship Id="rId785" Type="http://schemas.openxmlformats.org/officeDocument/2006/relationships/hyperlink" Target="https://disk.yandex.ru/i/fDEaUwGAR9sIZg" TargetMode="External"/><Relationship Id="rId200" Type="http://schemas.openxmlformats.org/officeDocument/2006/relationships/hyperlink" Target="https://disk.yandex.ru/d/n9dW5C26goXJlg" TargetMode="External"/><Relationship Id="rId382" Type="http://schemas.openxmlformats.org/officeDocument/2006/relationships/hyperlink" Target="https://disk.yandex.ru/d/n9dW5C26goXJlg" TargetMode="External"/><Relationship Id="rId438" Type="http://schemas.openxmlformats.org/officeDocument/2006/relationships/hyperlink" Target="https://disk.yandex.ru/i/Hwa6YAaOAmNuZg" TargetMode="External"/><Relationship Id="rId603" Type="http://schemas.openxmlformats.org/officeDocument/2006/relationships/hyperlink" Target="https://disk.yandex.ru/i/pq-oO9d-V0ftwg" TargetMode="External"/><Relationship Id="rId645" Type="http://schemas.openxmlformats.org/officeDocument/2006/relationships/hyperlink" Target="https://disk.yandex.ru/i/TOpO6UoRmvEfvg" TargetMode="External"/><Relationship Id="rId687" Type="http://schemas.openxmlformats.org/officeDocument/2006/relationships/hyperlink" Target="https://disk.yandex.ru/i/R3qE9jgzg6WZnw" TargetMode="External"/><Relationship Id="rId810" Type="http://schemas.openxmlformats.org/officeDocument/2006/relationships/hyperlink" Target="https://disk.yandex.ru/i/mnJ3xdvFCl1jeA" TargetMode="External"/><Relationship Id="rId242" Type="http://schemas.openxmlformats.org/officeDocument/2006/relationships/hyperlink" Target="https://disk.yandex.ru/d/n9dW5C26goXJlg" TargetMode="External"/><Relationship Id="rId284" Type="http://schemas.openxmlformats.org/officeDocument/2006/relationships/hyperlink" Target="https://disk.yandex.ru/d/n9dW5C26goXJlg" TargetMode="External"/><Relationship Id="rId491" Type="http://schemas.openxmlformats.org/officeDocument/2006/relationships/hyperlink" Target="https://disk.yandex.ru/i/6pIVNdAJckHGhg" TargetMode="External"/><Relationship Id="rId505" Type="http://schemas.openxmlformats.org/officeDocument/2006/relationships/hyperlink" Target="https://disk.yandex.ru/i/4TAIryVqG36AIg" TargetMode="External"/><Relationship Id="rId712" Type="http://schemas.openxmlformats.org/officeDocument/2006/relationships/hyperlink" Target="https://disk.yandex.ru/i/7RqQ2oorazGFgA" TargetMode="External"/><Relationship Id="rId37" Type="http://schemas.openxmlformats.org/officeDocument/2006/relationships/hyperlink" Target="https://disk.yandex.ru/d/n9dW5C26goXJlg" TargetMode="External"/><Relationship Id="rId79" Type="http://schemas.openxmlformats.org/officeDocument/2006/relationships/hyperlink" Target="https://disk.yandex.ru/d/n9dW5C26goXJlg" TargetMode="External"/><Relationship Id="rId102" Type="http://schemas.openxmlformats.org/officeDocument/2006/relationships/hyperlink" Target="https://disk.yandex.ru/d/n9dW5C26goXJlg" TargetMode="External"/><Relationship Id="rId144" Type="http://schemas.openxmlformats.org/officeDocument/2006/relationships/hyperlink" Target="https://disk.yandex.ru/d/n9dW5C26goXJlg" TargetMode="External"/><Relationship Id="rId547" Type="http://schemas.openxmlformats.org/officeDocument/2006/relationships/hyperlink" Target="https://disk.yandex.ru/i/1K9uKiqQ3s-fCA" TargetMode="External"/><Relationship Id="rId589" Type="http://schemas.openxmlformats.org/officeDocument/2006/relationships/hyperlink" Target="https://disk.yandex.ru/i/D048rxQYbw9UOg" TargetMode="External"/><Relationship Id="rId754" Type="http://schemas.openxmlformats.org/officeDocument/2006/relationships/hyperlink" Target="https://disk.yandex.ru/i/7B_xAhsMITAnOw" TargetMode="External"/><Relationship Id="rId796" Type="http://schemas.openxmlformats.org/officeDocument/2006/relationships/hyperlink" Target="https://disk.yandex.ru/i/qmaiUv_GjCK1MA" TargetMode="External"/><Relationship Id="rId90" Type="http://schemas.openxmlformats.org/officeDocument/2006/relationships/hyperlink" Target="https://disk.yandex.ru/d/n9dW5C26goXJlg" TargetMode="External"/><Relationship Id="rId186" Type="http://schemas.openxmlformats.org/officeDocument/2006/relationships/hyperlink" Target="https://disk.yandex.ru/d/n9dW5C26goXJlg" TargetMode="External"/><Relationship Id="rId351" Type="http://schemas.openxmlformats.org/officeDocument/2006/relationships/hyperlink" Target="https://disk.yandex.ru/d/n9dW5C26goXJlg" TargetMode="External"/><Relationship Id="rId393" Type="http://schemas.openxmlformats.org/officeDocument/2006/relationships/hyperlink" Target="https://disk.yandex.ru/d/n9dW5C26goXJlg" TargetMode="External"/><Relationship Id="rId407" Type="http://schemas.openxmlformats.org/officeDocument/2006/relationships/hyperlink" Target="https://disk.yandex.ru/d/n9dW5C26goXJlg" TargetMode="External"/><Relationship Id="rId449" Type="http://schemas.openxmlformats.org/officeDocument/2006/relationships/hyperlink" Target="https://disk.yandex.ru/i/fBcv-DUznrRm2g" TargetMode="External"/><Relationship Id="rId614" Type="http://schemas.openxmlformats.org/officeDocument/2006/relationships/hyperlink" Target="https://disk.yandex.ru/i/eMj-xgwPf_nnwA" TargetMode="External"/><Relationship Id="rId656" Type="http://schemas.openxmlformats.org/officeDocument/2006/relationships/hyperlink" Target="https://disk.yandex.ru/i/LEL7ZHBK2_FIFg" TargetMode="External"/><Relationship Id="rId821" Type="http://schemas.openxmlformats.org/officeDocument/2006/relationships/hyperlink" Target="https://disk.yandex.ru/i/mGGEfdmQPuUz5A" TargetMode="External"/><Relationship Id="rId211" Type="http://schemas.openxmlformats.org/officeDocument/2006/relationships/hyperlink" Target="https://disk.yandex.ru/d/n9dW5C26goXJlg" TargetMode="External"/><Relationship Id="rId253" Type="http://schemas.openxmlformats.org/officeDocument/2006/relationships/hyperlink" Target="https://disk.yandex.ru/d/n9dW5C26goXJlg" TargetMode="External"/><Relationship Id="rId295" Type="http://schemas.openxmlformats.org/officeDocument/2006/relationships/hyperlink" Target="https://disk.yandex.ru/d/n9dW5C26goXJlg" TargetMode="External"/><Relationship Id="rId309" Type="http://schemas.openxmlformats.org/officeDocument/2006/relationships/hyperlink" Target="https://disk.yandex.ru/d/n9dW5C26goXJlg" TargetMode="External"/><Relationship Id="rId460" Type="http://schemas.openxmlformats.org/officeDocument/2006/relationships/hyperlink" Target="https://disk.yandex.ru/i/_5b5D0ew-iyIeQ" TargetMode="External"/><Relationship Id="rId516" Type="http://schemas.openxmlformats.org/officeDocument/2006/relationships/hyperlink" Target="https://disk.yandex.ru/i/dfO65t0bHnpapg" TargetMode="External"/><Relationship Id="rId698" Type="http://schemas.openxmlformats.org/officeDocument/2006/relationships/hyperlink" Target="https://disk.yandex.ru/i/1H-RPTmRC7P2FQ" TargetMode="External"/><Relationship Id="rId48" Type="http://schemas.openxmlformats.org/officeDocument/2006/relationships/hyperlink" Target="https://disk.yandex.ru/d/n9dW5C26goXJlg" TargetMode="External"/><Relationship Id="rId113" Type="http://schemas.openxmlformats.org/officeDocument/2006/relationships/hyperlink" Target="https://disk.yandex.ru/d/n9dW5C26goXJlg" TargetMode="External"/><Relationship Id="rId320" Type="http://schemas.openxmlformats.org/officeDocument/2006/relationships/hyperlink" Target="https://disk.yandex.ru/d/n9dW5C26goXJlg" TargetMode="External"/><Relationship Id="rId558" Type="http://schemas.openxmlformats.org/officeDocument/2006/relationships/hyperlink" Target="https://disk.yandex.ru/i/G0XcCuuFavB-yw" TargetMode="External"/><Relationship Id="rId723" Type="http://schemas.openxmlformats.org/officeDocument/2006/relationships/hyperlink" Target="https://disk.yandex.ru/i/EL1mjvgxhyPOlQ" TargetMode="External"/><Relationship Id="rId765" Type="http://schemas.openxmlformats.org/officeDocument/2006/relationships/hyperlink" Target="https://disk.yandex.ru/i/t4nefxVqKy8CBA" TargetMode="External"/><Relationship Id="rId155" Type="http://schemas.openxmlformats.org/officeDocument/2006/relationships/hyperlink" Target="https://disk.yandex.ru/d/n9dW5C26goXJlg" TargetMode="External"/><Relationship Id="rId197" Type="http://schemas.openxmlformats.org/officeDocument/2006/relationships/hyperlink" Target="https://disk.yandex.ru/d/n9dW5C26goXJlg" TargetMode="External"/><Relationship Id="rId362" Type="http://schemas.openxmlformats.org/officeDocument/2006/relationships/hyperlink" Target="https://disk.yandex.ru/d/n9dW5C26goXJlg" TargetMode="External"/><Relationship Id="rId418" Type="http://schemas.openxmlformats.org/officeDocument/2006/relationships/hyperlink" Target="https://disk.yandex.ru/d/n9dW5C26goXJlg" TargetMode="External"/><Relationship Id="rId625" Type="http://schemas.openxmlformats.org/officeDocument/2006/relationships/hyperlink" Target="https://disk.yandex.ru/i/ZcWlwWTRshAX3g" TargetMode="External"/><Relationship Id="rId832" Type="http://schemas.openxmlformats.org/officeDocument/2006/relationships/hyperlink" Target="https://disk.yandex.com.am/i/8v3sOwcS-oDdjg" TargetMode="External"/><Relationship Id="rId222" Type="http://schemas.openxmlformats.org/officeDocument/2006/relationships/hyperlink" Target="https://disk.yandex.ru/d/n9dW5C26goXJlg" TargetMode="External"/><Relationship Id="rId264" Type="http://schemas.openxmlformats.org/officeDocument/2006/relationships/hyperlink" Target="https://disk.yandex.ru/d/n9dW5C26goXJlg" TargetMode="External"/><Relationship Id="rId471" Type="http://schemas.openxmlformats.org/officeDocument/2006/relationships/hyperlink" Target="https://disk.yandex.ru/i/yiEZqhxSjVOIyA" TargetMode="External"/><Relationship Id="rId667" Type="http://schemas.openxmlformats.org/officeDocument/2006/relationships/hyperlink" Target="https://disk.yandex.ru/i/tLXGYKNPhV1V7Q" TargetMode="External"/><Relationship Id="rId17" Type="http://schemas.openxmlformats.org/officeDocument/2006/relationships/hyperlink" Target="https://disk.yandex.ru/d/n9dW5C26goXJlg" TargetMode="External"/><Relationship Id="rId59" Type="http://schemas.openxmlformats.org/officeDocument/2006/relationships/hyperlink" Target="https://disk.yandex.ru/d/n9dW5C26goXJlg" TargetMode="External"/><Relationship Id="rId124" Type="http://schemas.openxmlformats.org/officeDocument/2006/relationships/hyperlink" Target="https://disk.yandex.ru/d/n9dW5C26goXJlg" TargetMode="External"/><Relationship Id="rId527" Type="http://schemas.openxmlformats.org/officeDocument/2006/relationships/hyperlink" Target="https://disk.yandex.ru/i/bpTyl-VyLHlgmw" TargetMode="External"/><Relationship Id="rId569" Type="http://schemas.openxmlformats.org/officeDocument/2006/relationships/hyperlink" Target="https://disk.yandex.ru/i/5Nyz28tmx4Gk-w" TargetMode="External"/><Relationship Id="rId734" Type="http://schemas.openxmlformats.org/officeDocument/2006/relationships/hyperlink" Target="https://disk.yandex.ru/i/vWdzL8LRmwrqjw" TargetMode="External"/><Relationship Id="rId776" Type="http://schemas.openxmlformats.org/officeDocument/2006/relationships/hyperlink" Target="https://disk.yandex.ru/d/QsGoaAZnVaIcOg" TargetMode="External"/><Relationship Id="rId70" Type="http://schemas.openxmlformats.org/officeDocument/2006/relationships/hyperlink" Target="https://disk.yandex.ru/d/n9dW5C26goXJlg" TargetMode="External"/><Relationship Id="rId166" Type="http://schemas.openxmlformats.org/officeDocument/2006/relationships/hyperlink" Target="https://disk.yandex.ru/d/n9dW5C26goXJlg" TargetMode="External"/><Relationship Id="rId331" Type="http://schemas.openxmlformats.org/officeDocument/2006/relationships/hyperlink" Target="https://disk.yandex.ru/d/n9dW5C26goXJlg" TargetMode="External"/><Relationship Id="rId373" Type="http://schemas.openxmlformats.org/officeDocument/2006/relationships/hyperlink" Target="https://disk.yandex.ru/d/n9dW5C26goXJlg" TargetMode="External"/><Relationship Id="rId429" Type="http://schemas.openxmlformats.org/officeDocument/2006/relationships/hyperlink" Target="https://disk.yandex.ru/i/OH5-ji2aQM4Tnw" TargetMode="External"/><Relationship Id="rId580" Type="http://schemas.openxmlformats.org/officeDocument/2006/relationships/hyperlink" Target="https://disk.yandex.ru/i/MiMAeM49CFhHrQ" TargetMode="External"/><Relationship Id="rId636" Type="http://schemas.openxmlformats.org/officeDocument/2006/relationships/hyperlink" Target="https://disk.yandex.ru/i/snbylqBUSQy34g" TargetMode="External"/><Relationship Id="rId801" Type="http://schemas.openxmlformats.org/officeDocument/2006/relationships/hyperlink" Target="https://disk.yandex.ru/i/r4xBfJnk1MXgGA" TargetMode="External"/><Relationship Id="rId1" Type="http://schemas.openxmlformats.org/officeDocument/2006/relationships/hyperlink" Target="https://disk.yandex.ru/d/n9dW5C26goXJlg" TargetMode="External"/><Relationship Id="rId233" Type="http://schemas.openxmlformats.org/officeDocument/2006/relationships/hyperlink" Target="https://disk.yandex.ru/d/n9dW5C26goXJlg" TargetMode="External"/><Relationship Id="rId440" Type="http://schemas.openxmlformats.org/officeDocument/2006/relationships/hyperlink" Target="https://disk.yandex.ru/i/ps2p8zOpUMUCEg" TargetMode="External"/><Relationship Id="rId678" Type="http://schemas.openxmlformats.org/officeDocument/2006/relationships/hyperlink" Target="https://disk.yandex.ru/i/1w1uFiz3JmLE8g" TargetMode="External"/><Relationship Id="rId28" Type="http://schemas.openxmlformats.org/officeDocument/2006/relationships/hyperlink" Target="https://disk.yandex.ru/d/n9dW5C26goXJlg" TargetMode="External"/><Relationship Id="rId275" Type="http://schemas.openxmlformats.org/officeDocument/2006/relationships/hyperlink" Target="https://disk.yandex.ru/d/n9dW5C26goXJlg" TargetMode="External"/><Relationship Id="rId300" Type="http://schemas.openxmlformats.org/officeDocument/2006/relationships/hyperlink" Target="https://disk.yandex.ru/d/n9dW5C26goXJlg" TargetMode="External"/><Relationship Id="rId482" Type="http://schemas.openxmlformats.org/officeDocument/2006/relationships/hyperlink" Target="https://disk.yandex.ru/i/5fTW_YnmpJb22g" TargetMode="External"/><Relationship Id="rId538" Type="http://schemas.openxmlformats.org/officeDocument/2006/relationships/hyperlink" Target="https://disk.yandex.ru/i/r-2YM6rUd5af5g" TargetMode="External"/><Relationship Id="rId703" Type="http://schemas.openxmlformats.org/officeDocument/2006/relationships/hyperlink" Target="https://disk.yandex.ru/i/b1agt3YJnjrq2w" TargetMode="External"/><Relationship Id="rId745" Type="http://schemas.openxmlformats.org/officeDocument/2006/relationships/hyperlink" Target="https://disk.yandex.ru/i/fBK5wv1tSuP3jQ" TargetMode="External"/><Relationship Id="rId81" Type="http://schemas.openxmlformats.org/officeDocument/2006/relationships/hyperlink" Target="https://disk.yandex.ru/d/n9dW5C26goXJlg" TargetMode="External"/><Relationship Id="rId135" Type="http://schemas.openxmlformats.org/officeDocument/2006/relationships/hyperlink" Target="https://disk.yandex.ru/d/n9dW5C26goXJlg" TargetMode="External"/><Relationship Id="rId177" Type="http://schemas.openxmlformats.org/officeDocument/2006/relationships/hyperlink" Target="https://disk.yandex.ru/d/n9dW5C26goXJlg" TargetMode="External"/><Relationship Id="rId342" Type="http://schemas.openxmlformats.org/officeDocument/2006/relationships/hyperlink" Target="https://disk.yandex.ru/d/n9dW5C26goXJlg" TargetMode="External"/><Relationship Id="rId384" Type="http://schemas.openxmlformats.org/officeDocument/2006/relationships/hyperlink" Target="https://disk.yandex.ru/d/n9dW5C26goXJlg" TargetMode="External"/><Relationship Id="rId591" Type="http://schemas.openxmlformats.org/officeDocument/2006/relationships/hyperlink" Target="https://disk.yandex.ru/i/GbFzk-5vViMjNw" TargetMode="External"/><Relationship Id="rId605" Type="http://schemas.openxmlformats.org/officeDocument/2006/relationships/hyperlink" Target="https://disk.yandex.ru/i/k9j4sXZc2vCP-Q" TargetMode="External"/><Relationship Id="rId787" Type="http://schemas.openxmlformats.org/officeDocument/2006/relationships/hyperlink" Target="https://disk.yandex.ru/i/9te4SGdPl4v-lQ" TargetMode="External"/><Relationship Id="rId812" Type="http://schemas.openxmlformats.org/officeDocument/2006/relationships/hyperlink" Target="https://disk.yandex.ru/i/bigg4DA2wp-vjQ" TargetMode="External"/><Relationship Id="rId202" Type="http://schemas.openxmlformats.org/officeDocument/2006/relationships/hyperlink" Target="https://disk.yandex.ru/d/n9dW5C26goXJlg" TargetMode="External"/><Relationship Id="rId244" Type="http://schemas.openxmlformats.org/officeDocument/2006/relationships/hyperlink" Target="https://disk.yandex.ru/d/n9dW5C26goXJlg" TargetMode="External"/><Relationship Id="rId647" Type="http://schemas.openxmlformats.org/officeDocument/2006/relationships/hyperlink" Target="https://disk.yandex.ru/i/RCgWouOLbD5Ujw" TargetMode="External"/><Relationship Id="rId689" Type="http://schemas.openxmlformats.org/officeDocument/2006/relationships/hyperlink" Target="https://disk.yandex.ru/i/b4HBRQIYmBwREA" TargetMode="External"/><Relationship Id="rId39" Type="http://schemas.openxmlformats.org/officeDocument/2006/relationships/hyperlink" Target="https://disk.yandex.ru/d/n9dW5C26goXJlg" TargetMode="External"/><Relationship Id="rId286" Type="http://schemas.openxmlformats.org/officeDocument/2006/relationships/hyperlink" Target="https://disk.yandex.ru/d/n9dW5C26goXJlg" TargetMode="External"/><Relationship Id="rId451" Type="http://schemas.openxmlformats.org/officeDocument/2006/relationships/hyperlink" Target="https://disk.yandex.ru/i/PX1cS3vPPQrviw" TargetMode="External"/><Relationship Id="rId493" Type="http://schemas.openxmlformats.org/officeDocument/2006/relationships/hyperlink" Target="https://disk.yandex.ru/i/fCoNRTDOb3kC8Q" TargetMode="External"/><Relationship Id="rId507" Type="http://schemas.openxmlformats.org/officeDocument/2006/relationships/hyperlink" Target="https://disk.yandex.ru/i/jzfyJ554WN7ICA" TargetMode="External"/><Relationship Id="rId549" Type="http://schemas.openxmlformats.org/officeDocument/2006/relationships/hyperlink" Target="https://disk.yandex.ru/i/FhZrbkzlYMOz9g" TargetMode="External"/><Relationship Id="rId714" Type="http://schemas.openxmlformats.org/officeDocument/2006/relationships/hyperlink" Target="https://disk.yandex.ru/i/8uKMpln5sWy7Iw" TargetMode="External"/><Relationship Id="rId756" Type="http://schemas.openxmlformats.org/officeDocument/2006/relationships/hyperlink" Target="https://disk.yandex.ru/i/UTeEfnYM6y7CRA" TargetMode="External"/><Relationship Id="rId50" Type="http://schemas.openxmlformats.org/officeDocument/2006/relationships/hyperlink" Target="https://disk.yandex.ru/d/n9dW5C26goXJlg" TargetMode="External"/><Relationship Id="rId104" Type="http://schemas.openxmlformats.org/officeDocument/2006/relationships/hyperlink" Target="https://disk.yandex.ru/d/n9dW5C26goXJlg" TargetMode="External"/><Relationship Id="rId146" Type="http://schemas.openxmlformats.org/officeDocument/2006/relationships/hyperlink" Target="https://disk.yandex.ru/d/n9dW5C26goXJlg" TargetMode="External"/><Relationship Id="rId188" Type="http://schemas.openxmlformats.org/officeDocument/2006/relationships/hyperlink" Target="https://disk.yandex.ru/d/n9dW5C26goXJlg" TargetMode="External"/><Relationship Id="rId311" Type="http://schemas.openxmlformats.org/officeDocument/2006/relationships/hyperlink" Target="https://disk.yandex.ru/d/n9dW5C26goXJlg" TargetMode="External"/><Relationship Id="rId353" Type="http://schemas.openxmlformats.org/officeDocument/2006/relationships/hyperlink" Target="https://disk.yandex.ru/d/n9dW5C26goXJlg" TargetMode="External"/><Relationship Id="rId395" Type="http://schemas.openxmlformats.org/officeDocument/2006/relationships/hyperlink" Target="https://disk.yandex.ru/d/n9dW5C26goXJlg" TargetMode="External"/><Relationship Id="rId409" Type="http://schemas.openxmlformats.org/officeDocument/2006/relationships/hyperlink" Target="https://disk.yandex.ru/d/n9dW5C26goXJlg" TargetMode="External"/><Relationship Id="rId560" Type="http://schemas.openxmlformats.org/officeDocument/2006/relationships/hyperlink" Target="https://disk.yandex.ru/i/HOm5AbNTMhy1DA" TargetMode="External"/><Relationship Id="rId798" Type="http://schemas.openxmlformats.org/officeDocument/2006/relationships/hyperlink" Target="https://disk.yandex.ru/i/XemG46vfavMlog" TargetMode="External"/><Relationship Id="rId92" Type="http://schemas.openxmlformats.org/officeDocument/2006/relationships/hyperlink" Target="https://disk.yandex.ru/d/n9dW5C26goXJlg" TargetMode="External"/><Relationship Id="rId213" Type="http://schemas.openxmlformats.org/officeDocument/2006/relationships/hyperlink" Target="https://disk.yandex.ru/d/n9dW5C26goXJlg" TargetMode="External"/><Relationship Id="rId420" Type="http://schemas.openxmlformats.org/officeDocument/2006/relationships/hyperlink" Target="https://disk.yandex.ru/i/l2aToS92OyNGdw" TargetMode="External"/><Relationship Id="rId616" Type="http://schemas.openxmlformats.org/officeDocument/2006/relationships/hyperlink" Target="https://disk.yandex.ru/i/jYO8SDp0JLV2iQ" TargetMode="External"/><Relationship Id="rId658" Type="http://schemas.openxmlformats.org/officeDocument/2006/relationships/hyperlink" Target="https://disk.yandex.ru/i/DuN-1emo0xsM9A" TargetMode="External"/><Relationship Id="rId823" Type="http://schemas.openxmlformats.org/officeDocument/2006/relationships/hyperlink" Target="https://disk.yandex.ru/i/mGGEfdmQPuUz5A" TargetMode="External"/><Relationship Id="rId255" Type="http://schemas.openxmlformats.org/officeDocument/2006/relationships/hyperlink" Target="https://disk.yandex.ru/d/n9dW5C26goXJlg" TargetMode="External"/><Relationship Id="rId297" Type="http://schemas.openxmlformats.org/officeDocument/2006/relationships/hyperlink" Target="https://disk.yandex.ru/d/n9dW5C26goXJlg" TargetMode="External"/><Relationship Id="rId462" Type="http://schemas.openxmlformats.org/officeDocument/2006/relationships/hyperlink" Target="https://disk.yandex.ru/i/TNS9M-T7RQ6FiA" TargetMode="External"/><Relationship Id="rId518" Type="http://schemas.openxmlformats.org/officeDocument/2006/relationships/hyperlink" Target="https://disk.yandex.ru/i/bdojurMVpMjSwg" TargetMode="External"/><Relationship Id="rId725" Type="http://schemas.openxmlformats.org/officeDocument/2006/relationships/hyperlink" Target="https://disk.yandex.ru/i/Q7a_FmNLHOvSrg" TargetMode="External"/><Relationship Id="rId115" Type="http://schemas.openxmlformats.org/officeDocument/2006/relationships/hyperlink" Target="https://disk.yandex.ru/d/n9dW5C26goXJlg" TargetMode="External"/><Relationship Id="rId157" Type="http://schemas.openxmlformats.org/officeDocument/2006/relationships/hyperlink" Target="https://disk.yandex.ru/d/n9dW5C26goXJlg" TargetMode="External"/><Relationship Id="rId322" Type="http://schemas.openxmlformats.org/officeDocument/2006/relationships/hyperlink" Target="https://disk.yandex.ru/d/n9dW5C26goXJlg" TargetMode="External"/><Relationship Id="rId364" Type="http://schemas.openxmlformats.org/officeDocument/2006/relationships/hyperlink" Target="https://disk.yandex.ru/d/n9dW5C26goXJlg" TargetMode="External"/><Relationship Id="rId767" Type="http://schemas.openxmlformats.org/officeDocument/2006/relationships/hyperlink" Target="https://disk.yandex.ru/i/X_Y-3U3a_WB_yA" TargetMode="External"/><Relationship Id="rId61" Type="http://schemas.openxmlformats.org/officeDocument/2006/relationships/hyperlink" Target="https://disk.yandex.ru/d/n9dW5C26goXJlg" TargetMode="External"/><Relationship Id="rId199" Type="http://schemas.openxmlformats.org/officeDocument/2006/relationships/hyperlink" Target="https://disk.yandex.ru/d/n9dW5C26goXJlg" TargetMode="External"/><Relationship Id="rId571" Type="http://schemas.openxmlformats.org/officeDocument/2006/relationships/hyperlink" Target="https://disk.yandex.ru/i/2FKVRdZfz3JU5w" TargetMode="External"/><Relationship Id="rId627" Type="http://schemas.openxmlformats.org/officeDocument/2006/relationships/hyperlink" Target="https://disk.yandex.ru/i/oqzpYdIfDli9Aw" TargetMode="External"/><Relationship Id="rId669" Type="http://schemas.openxmlformats.org/officeDocument/2006/relationships/hyperlink" Target="https://disk.yandex.ru/i/hrxwuHHY7ewthQ" TargetMode="External"/><Relationship Id="rId834" Type="http://schemas.openxmlformats.org/officeDocument/2006/relationships/hyperlink" Target="https://disk.yandex.com.am/i/Ya-5lBdYdJ7mIA" TargetMode="External"/><Relationship Id="rId19" Type="http://schemas.openxmlformats.org/officeDocument/2006/relationships/hyperlink" Target="https://disk.yandex.ru/d/n9dW5C26goXJlg" TargetMode="External"/><Relationship Id="rId224" Type="http://schemas.openxmlformats.org/officeDocument/2006/relationships/hyperlink" Target="https://disk.yandex.ru/d/n9dW5C26goXJlg" TargetMode="External"/><Relationship Id="rId266" Type="http://schemas.openxmlformats.org/officeDocument/2006/relationships/hyperlink" Target="https://disk.yandex.ru/d/n9dW5C26goXJlg" TargetMode="External"/><Relationship Id="rId431" Type="http://schemas.openxmlformats.org/officeDocument/2006/relationships/hyperlink" Target="https://disk.yandex.ru/i/ZKQoo9FAQ-aw7Q" TargetMode="External"/><Relationship Id="rId473" Type="http://schemas.openxmlformats.org/officeDocument/2006/relationships/hyperlink" Target="https://disk.yandex.ru/i/2cmVBB65BT8FFA" TargetMode="External"/><Relationship Id="rId529" Type="http://schemas.openxmlformats.org/officeDocument/2006/relationships/hyperlink" Target="https://disk.yandex.ru/i/vkfQ2JfziRj2WQ" TargetMode="External"/><Relationship Id="rId680" Type="http://schemas.openxmlformats.org/officeDocument/2006/relationships/hyperlink" Target="https://disk.yandex.ru/i/ByqJw720Km32og" TargetMode="External"/><Relationship Id="rId736" Type="http://schemas.openxmlformats.org/officeDocument/2006/relationships/hyperlink" Target="https://disk.yandex.ru/i/4ObP8W5uqFIdHg" TargetMode="External"/><Relationship Id="rId30" Type="http://schemas.openxmlformats.org/officeDocument/2006/relationships/hyperlink" Target="https://disk.yandex.ru/d/n9dW5C26goXJlg" TargetMode="External"/><Relationship Id="rId126" Type="http://schemas.openxmlformats.org/officeDocument/2006/relationships/hyperlink" Target="https://disk.yandex.ru/d/n9dW5C26goXJlg" TargetMode="External"/><Relationship Id="rId168" Type="http://schemas.openxmlformats.org/officeDocument/2006/relationships/hyperlink" Target="https://disk.yandex.ru/d/n9dW5C26goXJlg" TargetMode="External"/><Relationship Id="rId333" Type="http://schemas.openxmlformats.org/officeDocument/2006/relationships/hyperlink" Target="https://disk.yandex.ru/d/n9dW5C26goXJlg" TargetMode="External"/><Relationship Id="rId540" Type="http://schemas.openxmlformats.org/officeDocument/2006/relationships/hyperlink" Target="https://disk.yandex.ru/i/M4daRI5wr6VBqA" TargetMode="External"/><Relationship Id="rId778" Type="http://schemas.openxmlformats.org/officeDocument/2006/relationships/hyperlink" Target="https://disk.yandex.ru/i/RonQso0ORRDg8A" TargetMode="External"/><Relationship Id="rId72" Type="http://schemas.openxmlformats.org/officeDocument/2006/relationships/hyperlink" Target="https://disk.yandex.ru/d/n9dW5C26goXJlg" TargetMode="External"/><Relationship Id="rId375" Type="http://schemas.openxmlformats.org/officeDocument/2006/relationships/hyperlink" Target="https://disk.yandex.ru/d/n9dW5C26goXJlg" TargetMode="External"/><Relationship Id="rId582" Type="http://schemas.openxmlformats.org/officeDocument/2006/relationships/hyperlink" Target="https://disk.yandex.ru/i/wKEV4tnGDAOSTA" TargetMode="External"/><Relationship Id="rId638" Type="http://schemas.openxmlformats.org/officeDocument/2006/relationships/hyperlink" Target="https://disk.yandex.ru/i/b-Tf-LWuLtNhPw" TargetMode="External"/><Relationship Id="rId803" Type="http://schemas.openxmlformats.org/officeDocument/2006/relationships/hyperlink" Target="https://disk.yandex.ru/i/jD1TUSL7hSaMNA" TargetMode="External"/><Relationship Id="rId3" Type="http://schemas.openxmlformats.org/officeDocument/2006/relationships/hyperlink" Target="https://disk.yandex.ru/d/n9dW5C26goXJlg" TargetMode="External"/><Relationship Id="rId235" Type="http://schemas.openxmlformats.org/officeDocument/2006/relationships/hyperlink" Target="https://disk.yandex.ru/d/n9dW5C26goXJlg" TargetMode="External"/><Relationship Id="rId277" Type="http://schemas.openxmlformats.org/officeDocument/2006/relationships/hyperlink" Target="https://disk.yandex.ru/d/n9dW5C26goXJlg" TargetMode="External"/><Relationship Id="rId400" Type="http://schemas.openxmlformats.org/officeDocument/2006/relationships/hyperlink" Target="https://disk.yandex.ru/d/n9dW5C26goXJlg" TargetMode="External"/><Relationship Id="rId442" Type="http://schemas.openxmlformats.org/officeDocument/2006/relationships/hyperlink" Target="https://disk.yandex.ru/i/y_d33_HUIMndAw" TargetMode="External"/><Relationship Id="rId484" Type="http://schemas.openxmlformats.org/officeDocument/2006/relationships/hyperlink" Target="https://disk.yandex.ru/i/l32DAMK2TbInGg" TargetMode="External"/><Relationship Id="rId705" Type="http://schemas.openxmlformats.org/officeDocument/2006/relationships/hyperlink" Target="https://disk.yandex.ru/i/B7NnFPKYpecoMQ" TargetMode="External"/><Relationship Id="rId137" Type="http://schemas.openxmlformats.org/officeDocument/2006/relationships/hyperlink" Target="https://disk.yandex.ru/d/n9dW5C26goXJlg" TargetMode="External"/><Relationship Id="rId302" Type="http://schemas.openxmlformats.org/officeDocument/2006/relationships/hyperlink" Target="https://disk.yandex.ru/d/n9dW5C26goXJlg" TargetMode="External"/><Relationship Id="rId344" Type="http://schemas.openxmlformats.org/officeDocument/2006/relationships/hyperlink" Target="https://disk.yandex.ru/d/n9dW5C26goXJlg" TargetMode="External"/><Relationship Id="rId691" Type="http://schemas.openxmlformats.org/officeDocument/2006/relationships/hyperlink" Target="https://disk.yandex.ru/i/OcyjppYsvnEZxw" TargetMode="External"/><Relationship Id="rId747" Type="http://schemas.openxmlformats.org/officeDocument/2006/relationships/hyperlink" Target="https://disk.yandex.ru/i/BBj2wdIcIMFPNQ" TargetMode="External"/><Relationship Id="rId789" Type="http://schemas.openxmlformats.org/officeDocument/2006/relationships/hyperlink" Target="https://disk.yandex.ru/i/nTZILxZmweSCKw" TargetMode="External"/><Relationship Id="rId41" Type="http://schemas.openxmlformats.org/officeDocument/2006/relationships/hyperlink" Target="https://disk.yandex.ru/d/n9dW5C26goXJlg" TargetMode="External"/><Relationship Id="rId83" Type="http://schemas.openxmlformats.org/officeDocument/2006/relationships/hyperlink" Target="https://disk.yandex.ru/d/n9dW5C26goXJlg" TargetMode="External"/><Relationship Id="rId179" Type="http://schemas.openxmlformats.org/officeDocument/2006/relationships/hyperlink" Target="https://disk.yandex.ru/d/n9dW5C26goXJlg" TargetMode="External"/><Relationship Id="rId386" Type="http://schemas.openxmlformats.org/officeDocument/2006/relationships/hyperlink" Target="https://disk.yandex.ru/d/n9dW5C26goXJlg" TargetMode="External"/><Relationship Id="rId551" Type="http://schemas.openxmlformats.org/officeDocument/2006/relationships/hyperlink" Target="https://disk.yandex.ru/i/LQB817LIiP8-Fg" TargetMode="External"/><Relationship Id="rId593" Type="http://schemas.openxmlformats.org/officeDocument/2006/relationships/hyperlink" Target="https://disk.yandex.ru/i/uvWPK0hkf4qN4A" TargetMode="External"/><Relationship Id="rId607" Type="http://schemas.openxmlformats.org/officeDocument/2006/relationships/hyperlink" Target="https://disk.yandex.ru/i/t2FShAvOmpcUrQ" TargetMode="External"/><Relationship Id="rId649" Type="http://schemas.openxmlformats.org/officeDocument/2006/relationships/hyperlink" Target="https://disk.yandex.ru/i/RHRTh5_HnddU4w" TargetMode="External"/><Relationship Id="rId814" Type="http://schemas.openxmlformats.org/officeDocument/2006/relationships/hyperlink" Target="https://disk.yandex.ru/i/QvW5v2CaNzgw8g" TargetMode="External"/><Relationship Id="rId190" Type="http://schemas.openxmlformats.org/officeDocument/2006/relationships/hyperlink" Target="https://disk.yandex.ru/d/n9dW5C26goXJlg" TargetMode="External"/><Relationship Id="rId204" Type="http://schemas.openxmlformats.org/officeDocument/2006/relationships/hyperlink" Target="https://disk.yandex.ru/d/n9dW5C26goXJlg" TargetMode="External"/><Relationship Id="rId246" Type="http://schemas.openxmlformats.org/officeDocument/2006/relationships/hyperlink" Target="https://disk.yandex.ru/d/n9dW5C26goXJlg" TargetMode="External"/><Relationship Id="rId288" Type="http://schemas.openxmlformats.org/officeDocument/2006/relationships/hyperlink" Target="https://disk.yandex.ru/d/n9dW5C26goXJlg" TargetMode="External"/><Relationship Id="rId411" Type="http://schemas.openxmlformats.org/officeDocument/2006/relationships/hyperlink" Target="https://disk.yandex.ru/d/n9dW5C26goXJlg" TargetMode="External"/><Relationship Id="rId453" Type="http://schemas.openxmlformats.org/officeDocument/2006/relationships/hyperlink" Target="https://disk.yandex.ru/i/gTGutdLJQTqlig" TargetMode="External"/><Relationship Id="rId509" Type="http://schemas.openxmlformats.org/officeDocument/2006/relationships/hyperlink" Target="https://disk.yandex.ru/i/Gy8FGCeFSOxBFA" TargetMode="External"/><Relationship Id="rId660" Type="http://schemas.openxmlformats.org/officeDocument/2006/relationships/hyperlink" Target="https://disk.yandex.ru/i/w2vbwznVtvttiQ" TargetMode="External"/><Relationship Id="rId106" Type="http://schemas.openxmlformats.org/officeDocument/2006/relationships/hyperlink" Target="https://disk.yandex.ru/d/n9dW5C26goXJlg" TargetMode="External"/><Relationship Id="rId313" Type="http://schemas.openxmlformats.org/officeDocument/2006/relationships/hyperlink" Target="https://disk.yandex.ru/d/n9dW5C26goXJlg" TargetMode="External"/><Relationship Id="rId495" Type="http://schemas.openxmlformats.org/officeDocument/2006/relationships/hyperlink" Target="https://disk.yandex.ru/i/wsUXBoAk4OcmUg" TargetMode="External"/><Relationship Id="rId716" Type="http://schemas.openxmlformats.org/officeDocument/2006/relationships/hyperlink" Target="https://disk.yandex.ru/i/cV7sqPUvgHOqIQ" TargetMode="External"/><Relationship Id="rId758" Type="http://schemas.openxmlformats.org/officeDocument/2006/relationships/hyperlink" Target="https://disk.yandex.ru/i/zlND1RcmhsbB1w" TargetMode="External"/><Relationship Id="rId10" Type="http://schemas.openxmlformats.org/officeDocument/2006/relationships/hyperlink" Target="https://disk.yandex.ru/d/n9dW5C26goXJlg" TargetMode="External"/><Relationship Id="rId52" Type="http://schemas.openxmlformats.org/officeDocument/2006/relationships/hyperlink" Target="https://disk.yandex.ru/d/n9dW5C26goXJlg" TargetMode="External"/><Relationship Id="rId94" Type="http://schemas.openxmlformats.org/officeDocument/2006/relationships/hyperlink" Target="https://disk.yandex.ru/d/n9dW5C26goXJlg" TargetMode="External"/><Relationship Id="rId148" Type="http://schemas.openxmlformats.org/officeDocument/2006/relationships/hyperlink" Target="https://disk.yandex.ru/d/n9dW5C26goXJlg" TargetMode="External"/><Relationship Id="rId355" Type="http://schemas.openxmlformats.org/officeDocument/2006/relationships/hyperlink" Target="https://disk.yandex.ru/d/n9dW5C26goXJlg" TargetMode="External"/><Relationship Id="rId397" Type="http://schemas.openxmlformats.org/officeDocument/2006/relationships/hyperlink" Target="https://disk.yandex.ru/d/n9dW5C26goXJlg" TargetMode="External"/><Relationship Id="rId520" Type="http://schemas.openxmlformats.org/officeDocument/2006/relationships/hyperlink" Target="https://disk.yandex.ru/i/4uzl3T_Lrv2Rsw" TargetMode="External"/><Relationship Id="rId562" Type="http://schemas.openxmlformats.org/officeDocument/2006/relationships/hyperlink" Target="https://disk.yandex.ru/i/fUG8H8qgbEJu6g" TargetMode="External"/><Relationship Id="rId618" Type="http://schemas.openxmlformats.org/officeDocument/2006/relationships/hyperlink" Target="https://disk.yandex.ru/i/1TGr2b1Kx-T0cw" TargetMode="External"/><Relationship Id="rId825" Type="http://schemas.openxmlformats.org/officeDocument/2006/relationships/hyperlink" Target="https://disk.yandex.ru/i/sN5zvUrNsSda9g" TargetMode="External"/><Relationship Id="rId215" Type="http://schemas.openxmlformats.org/officeDocument/2006/relationships/hyperlink" Target="https://disk.yandex.ru/d/n9dW5C26goXJlg" TargetMode="External"/><Relationship Id="rId257" Type="http://schemas.openxmlformats.org/officeDocument/2006/relationships/hyperlink" Target="https://disk.yandex.ru/d/n9dW5C26goXJlg" TargetMode="External"/><Relationship Id="rId422" Type="http://schemas.openxmlformats.org/officeDocument/2006/relationships/hyperlink" Target="https://disk.yandex.ru/i/GxDXxbn5FygNvA" TargetMode="External"/><Relationship Id="rId464" Type="http://schemas.openxmlformats.org/officeDocument/2006/relationships/hyperlink" Target="https://disk.yandex.ru/i/eRk9FvIQxCk2tQ" TargetMode="External"/><Relationship Id="rId299" Type="http://schemas.openxmlformats.org/officeDocument/2006/relationships/hyperlink" Target="https://disk.yandex.ru/d/n9dW5C26goXJlg" TargetMode="External"/><Relationship Id="rId727" Type="http://schemas.openxmlformats.org/officeDocument/2006/relationships/hyperlink" Target="https://disk.yandex.ru/i/yRv4EqltcGOZdA" TargetMode="External"/><Relationship Id="rId63" Type="http://schemas.openxmlformats.org/officeDocument/2006/relationships/hyperlink" Target="https://disk.yandex.ru/d/n9dW5C26goXJlg" TargetMode="External"/><Relationship Id="rId159" Type="http://schemas.openxmlformats.org/officeDocument/2006/relationships/hyperlink" Target="https://disk.yandex.ru/d/n9dW5C26goXJlg" TargetMode="External"/><Relationship Id="rId366" Type="http://schemas.openxmlformats.org/officeDocument/2006/relationships/hyperlink" Target="https://disk.yandex.ru/d/n9dW5C26goXJlg" TargetMode="External"/><Relationship Id="rId573" Type="http://schemas.openxmlformats.org/officeDocument/2006/relationships/hyperlink" Target="https://disk.yandex.ru/i/0socEEzo7G6HYg" TargetMode="External"/><Relationship Id="rId780" Type="http://schemas.openxmlformats.org/officeDocument/2006/relationships/hyperlink" Target="https://disk.yandex.ru/i/rPzskbwSOPqcDw" TargetMode="External"/><Relationship Id="rId226" Type="http://schemas.openxmlformats.org/officeDocument/2006/relationships/hyperlink" Target="https://disk.yandex.ru/d/n9dW5C26goXJlg" TargetMode="External"/><Relationship Id="rId433" Type="http://schemas.openxmlformats.org/officeDocument/2006/relationships/hyperlink" Target="https://disk.yandex.ru/i/CrsqMCdPIhE59A" TargetMode="External"/><Relationship Id="rId640" Type="http://schemas.openxmlformats.org/officeDocument/2006/relationships/hyperlink" Target="https://disk.yandex.ru/i/oaw1ZxnIoa_HoQ" TargetMode="External"/><Relationship Id="rId738" Type="http://schemas.openxmlformats.org/officeDocument/2006/relationships/hyperlink" Target="https://disk.yandex.ru/i/EkjdxtXgEH4K1A" TargetMode="External"/><Relationship Id="rId74" Type="http://schemas.openxmlformats.org/officeDocument/2006/relationships/hyperlink" Target="https://disk.yandex.ru/d/n9dW5C26goXJlg" TargetMode="External"/><Relationship Id="rId377" Type="http://schemas.openxmlformats.org/officeDocument/2006/relationships/hyperlink" Target="https://disk.yandex.ru/d/n9dW5C26goXJlg" TargetMode="External"/><Relationship Id="rId500" Type="http://schemas.openxmlformats.org/officeDocument/2006/relationships/hyperlink" Target="https://disk.yandex.ru/i/fKHv4_IcFZPiUg" TargetMode="External"/><Relationship Id="rId584" Type="http://schemas.openxmlformats.org/officeDocument/2006/relationships/hyperlink" Target="https://disk.yandex.ru/i/78dN6SFiJtCF-g" TargetMode="External"/><Relationship Id="rId805" Type="http://schemas.openxmlformats.org/officeDocument/2006/relationships/hyperlink" Target="https://disk.yandex.ru/i/ofqyBzJeOwN82Q" TargetMode="External"/><Relationship Id="rId5" Type="http://schemas.openxmlformats.org/officeDocument/2006/relationships/hyperlink" Target="https://disk.yandex.ru/d/n9dW5C26goXJlg" TargetMode="External"/><Relationship Id="rId237" Type="http://schemas.openxmlformats.org/officeDocument/2006/relationships/hyperlink" Target="https://disk.yandex.ru/d/n9dW5C26goXJlg" TargetMode="External"/><Relationship Id="rId791" Type="http://schemas.openxmlformats.org/officeDocument/2006/relationships/hyperlink" Target="https://disk.yandex.ru/i/o_uHXyR-dQvQWg" TargetMode="External"/><Relationship Id="rId444" Type="http://schemas.openxmlformats.org/officeDocument/2006/relationships/hyperlink" Target="https://disk.yandex.ru/i/ZraLwaDtdO1XgQ" TargetMode="External"/><Relationship Id="rId651" Type="http://schemas.openxmlformats.org/officeDocument/2006/relationships/hyperlink" Target="https://disk.yandex.ru/i/jJXjLq8hhwBBvQ" TargetMode="External"/><Relationship Id="rId749" Type="http://schemas.openxmlformats.org/officeDocument/2006/relationships/hyperlink" Target="https://disk.yandex.ru/i/OWqqAGLq2cL8LQ" TargetMode="External"/><Relationship Id="rId290" Type="http://schemas.openxmlformats.org/officeDocument/2006/relationships/hyperlink" Target="https://disk.yandex.ru/d/n9dW5C26goXJlg" TargetMode="External"/><Relationship Id="rId304" Type="http://schemas.openxmlformats.org/officeDocument/2006/relationships/hyperlink" Target="https://disk.yandex.ru/d/n9dW5C26goXJlg" TargetMode="External"/><Relationship Id="rId388" Type="http://schemas.openxmlformats.org/officeDocument/2006/relationships/hyperlink" Target="https://disk.yandex.ru/d/n9dW5C26goXJlg" TargetMode="External"/><Relationship Id="rId511" Type="http://schemas.openxmlformats.org/officeDocument/2006/relationships/hyperlink" Target="https://disk.yandex.ru/i/Bu7mah0NyAhQ5w" TargetMode="External"/><Relationship Id="rId609" Type="http://schemas.openxmlformats.org/officeDocument/2006/relationships/hyperlink" Target="https://disk.yandex.ru/i/Pk_uR545_NnQIg" TargetMode="External"/><Relationship Id="rId85" Type="http://schemas.openxmlformats.org/officeDocument/2006/relationships/hyperlink" Target="https://disk.yandex.ru/d/n9dW5C26goXJlg" TargetMode="External"/><Relationship Id="rId150" Type="http://schemas.openxmlformats.org/officeDocument/2006/relationships/hyperlink" Target="https://disk.yandex.ru/d/n9dW5C26goXJlg" TargetMode="External"/><Relationship Id="rId595" Type="http://schemas.openxmlformats.org/officeDocument/2006/relationships/hyperlink" Target="https://disk.yandex.ru/i/11ywrxKrBfY0sQ" TargetMode="External"/><Relationship Id="rId816" Type="http://schemas.openxmlformats.org/officeDocument/2006/relationships/hyperlink" Target="https://disk.yandex.ru/i/G7-ptGV9n6Ms7Q" TargetMode="External"/><Relationship Id="rId248" Type="http://schemas.openxmlformats.org/officeDocument/2006/relationships/hyperlink" Target="https://disk.yandex.ru/d/n9dW5C26goXJlg" TargetMode="External"/><Relationship Id="rId455" Type="http://schemas.openxmlformats.org/officeDocument/2006/relationships/hyperlink" Target="https://disk.yandex.ru/i/9kwxlW-iQzLUWw" TargetMode="External"/><Relationship Id="rId662" Type="http://schemas.openxmlformats.org/officeDocument/2006/relationships/hyperlink" Target="https://disk.yandex.ru/i/TlZcSA2mzKQ0PA" TargetMode="External"/><Relationship Id="rId12" Type="http://schemas.openxmlformats.org/officeDocument/2006/relationships/hyperlink" Target="https://disk.yandex.ru/d/n9dW5C26goXJlg" TargetMode="External"/><Relationship Id="rId108" Type="http://schemas.openxmlformats.org/officeDocument/2006/relationships/hyperlink" Target="https://disk.yandex.ru/d/n9dW5C26goXJlg" TargetMode="External"/><Relationship Id="rId315" Type="http://schemas.openxmlformats.org/officeDocument/2006/relationships/hyperlink" Target="https://disk.yandex.ru/d/n9dW5C26goXJlg" TargetMode="External"/><Relationship Id="rId522" Type="http://schemas.openxmlformats.org/officeDocument/2006/relationships/hyperlink" Target="https://disk.yandex.ru/i/MbwZR4H2JSx28g" TargetMode="External"/><Relationship Id="rId96" Type="http://schemas.openxmlformats.org/officeDocument/2006/relationships/hyperlink" Target="https://disk.yandex.ru/d/n9dW5C26goXJlg" TargetMode="External"/><Relationship Id="rId161" Type="http://schemas.openxmlformats.org/officeDocument/2006/relationships/hyperlink" Target="https://disk.yandex.ru/d/n9dW5C26goXJlg" TargetMode="External"/><Relationship Id="rId399" Type="http://schemas.openxmlformats.org/officeDocument/2006/relationships/hyperlink" Target="https://disk.yandex.ru/d/n9dW5C26goXJlg" TargetMode="External"/><Relationship Id="rId827" Type="http://schemas.openxmlformats.org/officeDocument/2006/relationships/hyperlink" Target="https://disk.yandex.ru/i/ZjHBxjbCBnLp7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20"/>
  <sheetViews>
    <sheetView tabSelected="1" workbookViewId="0">
      <selection activeCell="C8" sqref="C8"/>
    </sheetView>
  </sheetViews>
  <sheetFormatPr defaultRowHeight="12.75" x14ac:dyDescent="0.2"/>
  <cols>
    <col min="1" max="1" width="21" style="2" customWidth="1"/>
    <col min="2" max="2" width="26.85546875" style="2" customWidth="1"/>
    <col min="3" max="3" width="12.28515625" style="7" customWidth="1"/>
    <col min="4" max="4" width="29.5703125" style="7" customWidth="1"/>
    <col min="5" max="5" width="26.28515625" style="8" customWidth="1"/>
    <col min="6" max="6" width="18.85546875" style="7" customWidth="1"/>
    <col min="7" max="7" width="18" style="2" customWidth="1"/>
    <col min="8" max="8" width="24.42578125" style="3" customWidth="1"/>
    <col min="9" max="9" width="19" style="2" customWidth="1"/>
    <col min="10" max="10" width="16.85546875" style="4" customWidth="1"/>
    <col min="11" max="11" width="20.5703125" style="5" customWidth="1"/>
    <col min="12" max="12" width="23.7109375" style="5" customWidth="1"/>
    <col min="13" max="13" width="27.5703125" style="5" customWidth="1"/>
    <col min="14" max="16384" width="9.140625" style="1"/>
  </cols>
  <sheetData>
    <row r="1" spans="1:13" x14ac:dyDescent="0.2">
      <c r="A1" s="14" t="s">
        <v>0</v>
      </c>
      <c r="B1" s="14" t="s">
        <v>1</v>
      </c>
      <c r="C1" s="14" t="s">
        <v>36</v>
      </c>
      <c r="D1" s="14" t="s">
        <v>3</v>
      </c>
      <c r="E1" s="14" t="s">
        <v>112</v>
      </c>
      <c r="F1" s="14" t="s">
        <v>5</v>
      </c>
      <c r="G1" s="14" t="s">
        <v>2</v>
      </c>
      <c r="H1" s="14" t="s">
        <v>4</v>
      </c>
      <c r="I1" s="14" t="s">
        <v>6</v>
      </c>
      <c r="J1" s="14" t="s">
        <v>7</v>
      </c>
      <c r="K1" s="14" t="s">
        <v>8</v>
      </c>
      <c r="L1" s="14" t="s">
        <v>9</v>
      </c>
      <c r="M1" s="14" t="s">
        <v>10</v>
      </c>
    </row>
    <row r="2" spans="1:13" s="2" customFormat="1" x14ac:dyDescent="0.25">
      <c r="A2" s="13" t="s">
        <v>14</v>
      </c>
      <c r="B2" s="13" t="s">
        <v>35</v>
      </c>
      <c r="C2" s="13" t="s">
        <v>37</v>
      </c>
      <c r="D2" s="12" t="s">
        <v>42</v>
      </c>
      <c r="E2" s="12" t="s">
        <v>113</v>
      </c>
      <c r="F2" s="15" t="s">
        <v>11</v>
      </c>
      <c r="G2" s="15" t="s">
        <v>11</v>
      </c>
      <c r="H2" s="12">
        <v>87</v>
      </c>
      <c r="I2" s="11">
        <f>350*H2</f>
        <v>30450</v>
      </c>
      <c r="J2" s="11">
        <f>700*H2</f>
        <v>60900</v>
      </c>
      <c r="K2" s="13">
        <v>1</v>
      </c>
      <c r="L2" s="12" t="s">
        <v>12</v>
      </c>
      <c r="M2" s="12" t="s">
        <v>13</v>
      </c>
    </row>
    <row r="3" spans="1:13" s="2" customFormat="1" x14ac:dyDescent="0.25">
      <c r="A3" s="13" t="s">
        <v>14</v>
      </c>
      <c r="B3" s="13" t="s">
        <v>35</v>
      </c>
      <c r="C3" s="13" t="s">
        <v>37</v>
      </c>
      <c r="D3" s="12" t="s">
        <v>42</v>
      </c>
      <c r="E3" s="12" t="s">
        <v>15</v>
      </c>
      <c r="F3" s="15" t="s">
        <v>11</v>
      </c>
      <c r="G3" s="15" t="s">
        <v>11</v>
      </c>
      <c r="H3" s="12">
        <v>137</v>
      </c>
      <c r="I3" s="11">
        <f t="shared" ref="I3:I50" si="0">350*H3</f>
        <v>47950</v>
      </c>
      <c r="J3" s="11">
        <f t="shared" ref="J3:J9" si="1">700*H3</f>
        <v>95900</v>
      </c>
      <c r="K3" s="13">
        <v>1</v>
      </c>
      <c r="L3" s="12" t="s">
        <v>12</v>
      </c>
      <c r="M3" s="12" t="s">
        <v>13</v>
      </c>
    </row>
    <row r="4" spans="1:13" s="2" customFormat="1" ht="25.5" x14ac:dyDescent="0.25">
      <c r="A4" s="13" t="s">
        <v>14</v>
      </c>
      <c r="B4" s="13" t="s">
        <v>35</v>
      </c>
      <c r="C4" s="13" t="s">
        <v>37</v>
      </c>
      <c r="D4" s="12" t="s">
        <v>42</v>
      </c>
      <c r="E4" s="12" t="s">
        <v>16</v>
      </c>
      <c r="F4" s="15" t="s">
        <v>11</v>
      </c>
      <c r="G4" s="15" t="s">
        <v>11</v>
      </c>
      <c r="H4" s="12">
        <v>139</v>
      </c>
      <c r="I4" s="11">
        <f t="shared" si="0"/>
        <v>48650</v>
      </c>
      <c r="J4" s="11">
        <f t="shared" si="1"/>
        <v>97300</v>
      </c>
      <c r="K4" s="13">
        <v>1</v>
      </c>
      <c r="L4" s="12" t="s">
        <v>12</v>
      </c>
      <c r="M4" s="12" t="s">
        <v>13</v>
      </c>
    </row>
    <row r="5" spans="1:13" s="2" customFormat="1" x14ac:dyDescent="0.25">
      <c r="A5" s="13" t="s">
        <v>14</v>
      </c>
      <c r="B5" s="13" t="s">
        <v>35</v>
      </c>
      <c r="C5" s="13" t="s">
        <v>37</v>
      </c>
      <c r="D5" s="12" t="s">
        <v>42</v>
      </c>
      <c r="E5" s="12" t="s">
        <v>114</v>
      </c>
      <c r="F5" s="15" t="s">
        <v>11</v>
      </c>
      <c r="G5" s="15" t="s">
        <v>11</v>
      </c>
      <c r="H5" s="12">
        <v>129</v>
      </c>
      <c r="I5" s="11">
        <f t="shared" si="0"/>
        <v>45150</v>
      </c>
      <c r="J5" s="11">
        <f t="shared" si="1"/>
        <v>90300</v>
      </c>
      <c r="K5" s="13">
        <v>1</v>
      </c>
      <c r="L5" s="12" t="s">
        <v>12</v>
      </c>
      <c r="M5" s="12" t="s">
        <v>13</v>
      </c>
    </row>
    <row r="6" spans="1:13" s="2" customFormat="1" x14ac:dyDescent="0.25">
      <c r="A6" s="13" t="s">
        <v>14</v>
      </c>
      <c r="B6" s="13" t="s">
        <v>35</v>
      </c>
      <c r="C6" s="13" t="s">
        <v>37</v>
      </c>
      <c r="D6" s="12" t="s">
        <v>42</v>
      </c>
      <c r="E6" s="12" t="s">
        <v>17</v>
      </c>
      <c r="F6" s="15" t="s">
        <v>11</v>
      </c>
      <c r="G6" s="15" t="s">
        <v>11</v>
      </c>
      <c r="H6" s="12">
        <v>131</v>
      </c>
      <c r="I6" s="11">
        <f t="shared" si="0"/>
        <v>45850</v>
      </c>
      <c r="J6" s="11">
        <f t="shared" si="1"/>
        <v>91700</v>
      </c>
      <c r="K6" s="13">
        <v>1</v>
      </c>
      <c r="L6" s="12" t="s">
        <v>12</v>
      </c>
      <c r="M6" s="12" t="s">
        <v>13</v>
      </c>
    </row>
    <row r="7" spans="1:13" s="2" customFormat="1" x14ac:dyDescent="0.25">
      <c r="A7" s="13" t="s">
        <v>14</v>
      </c>
      <c r="B7" s="13" t="s">
        <v>35</v>
      </c>
      <c r="C7" s="13" t="s">
        <v>37</v>
      </c>
      <c r="D7" s="12" t="s">
        <v>42</v>
      </c>
      <c r="E7" s="12" t="s">
        <v>18</v>
      </c>
      <c r="F7" s="15" t="s">
        <v>11</v>
      </c>
      <c r="G7" s="15" t="s">
        <v>11</v>
      </c>
      <c r="H7" s="12">
        <v>140</v>
      </c>
      <c r="I7" s="11">
        <f t="shared" si="0"/>
        <v>49000</v>
      </c>
      <c r="J7" s="11">
        <f t="shared" si="1"/>
        <v>98000</v>
      </c>
      <c r="K7" s="13">
        <v>1</v>
      </c>
      <c r="L7" s="12" t="s">
        <v>12</v>
      </c>
      <c r="M7" s="12" t="s">
        <v>13</v>
      </c>
    </row>
    <row r="8" spans="1:13" s="2" customFormat="1" x14ac:dyDescent="0.25">
      <c r="A8" s="13" t="s">
        <v>14</v>
      </c>
      <c r="B8" s="13" t="s">
        <v>35</v>
      </c>
      <c r="C8" s="13" t="s">
        <v>37</v>
      </c>
      <c r="D8" s="12" t="s">
        <v>42</v>
      </c>
      <c r="E8" s="12" t="s">
        <v>19</v>
      </c>
      <c r="F8" s="15" t="s">
        <v>11</v>
      </c>
      <c r="G8" s="15" t="s">
        <v>11</v>
      </c>
      <c r="H8" s="12">
        <v>141</v>
      </c>
      <c r="I8" s="11">
        <f t="shared" si="0"/>
        <v>49350</v>
      </c>
      <c r="J8" s="11">
        <f t="shared" si="1"/>
        <v>98700</v>
      </c>
      <c r="K8" s="13">
        <v>1</v>
      </c>
      <c r="L8" s="12" t="s">
        <v>12</v>
      </c>
      <c r="M8" s="12" t="s">
        <v>13</v>
      </c>
    </row>
    <row r="9" spans="1:13" s="2" customFormat="1" x14ac:dyDescent="0.25">
      <c r="A9" s="13" t="s">
        <v>14</v>
      </c>
      <c r="B9" s="13" t="s">
        <v>35</v>
      </c>
      <c r="C9" s="13" t="s">
        <v>37</v>
      </c>
      <c r="D9" s="12" t="s">
        <v>42</v>
      </c>
      <c r="E9" s="12" t="s">
        <v>115</v>
      </c>
      <c r="F9" s="15" t="s">
        <v>11</v>
      </c>
      <c r="G9" s="15" t="s">
        <v>11</v>
      </c>
      <c r="H9" s="12">
        <v>178</v>
      </c>
      <c r="I9" s="11">
        <f t="shared" si="0"/>
        <v>62300</v>
      </c>
      <c r="J9" s="11">
        <f t="shared" si="1"/>
        <v>124600</v>
      </c>
      <c r="K9" s="13">
        <v>1</v>
      </c>
      <c r="L9" s="12" t="s">
        <v>12</v>
      </c>
      <c r="M9" s="12" t="s">
        <v>13</v>
      </c>
    </row>
    <row r="10" spans="1:13" x14ac:dyDescent="0.2">
      <c r="A10" s="13" t="s">
        <v>14</v>
      </c>
      <c r="B10" s="13" t="s">
        <v>35</v>
      </c>
      <c r="C10" s="13" t="s">
        <v>37</v>
      </c>
      <c r="D10" s="12" t="s">
        <v>43</v>
      </c>
      <c r="E10" s="12" t="s">
        <v>116</v>
      </c>
      <c r="F10" s="15" t="s">
        <v>11</v>
      </c>
      <c r="G10" s="15" t="s">
        <v>11</v>
      </c>
      <c r="H10" s="12">
        <v>118</v>
      </c>
      <c r="I10" s="11">
        <f t="shared" si="0"/>
        <v>41300</v>
      </c>
      <c r="J10" s="11">
        <f t="shared" ref="J10:J15" si="2">700*H10</f>
        <v>82600</v>
      </c>
      <c r="K10" s="13">
        <v>1</v>
      </c>
      <c r="L10" s="12" t="s">
        <v>12</v>
      </c>
      <c r="M10" s="12" t="s">
        <v>13</v>
      </c>
    </row>
    <row r="11" spans="1:13" ht="25.5" x14ac:dyDescent="0.2">
      <c r="A11" s="13" t="s">
        <v>14</v>
      </c>
      <c r="B11" s="13" t="s">
        <v>35</v>
      </c>
      <c r="C11" s="13" t="s">
        <v>37</v>
      </c>
      <c r="D11" s="12" t="s">
        <v>43</v>
      </c>
      <c r="E11" s="12" t="s">
        <v>117</v>
      </c>
      <c r="F11" s="15" t="s">
        <v>11</v>
      </c>
      <c r="G11" s="15" t="s">
        <v>11</v>
      </c>
      <c r="H11" s="12">
        <v>84</v>
      </c>
      <c r="I11" s="11">
        <f t="shared" si="0"/>
        <v>29400</v>
      </c>
      <c r="J11" s="11">
        <f t="shared" si="2"/>
        <v>58800</v>
      </c>
      <c r="K11" s="13">
        <v>1</v>
      </c>
      <c r="L11" s="12" t="s">
        <v>12</v>
      </c>
      <c r="M11" s="12" t="s">
        <v>13</v>
      </c>
    </row>
    <row r="12" spans="1:13" x14ac:dyDescent="0.2">
      <c r="A12" s="13" t="s">
        <v>14</v>
      </c>
      <c r="B12" s="13" t="s">
        <v>35</v>
      </c>
      <c r="C12" s="13" t="s">
        <v>37</v>
      </c>
      <c r="D12" s="12" t="s">
        <v>43</v>
      </c>
      <c r="E12" s="12" t="s">
        <v>118</v>
      </c>
      <c r="F12" s="15" t="s">
        <v>11</v>
      </c>
      <c r="G12" s="15" t="s">
        <v>11</v>
      </c>
      <c r="H12" s="12">
        <v>144</v>
      </c>
      <c r="I12" s="11">
        <f t="shared" si="0"/>
        <v>50400</v>
      </c>
      <c r="J12" s="11">
        <f t="shared" si="2"/>
        <v>100800</v>
      </c>
      <c r="K12" s="13">
        <v>1</v>
      </c>
      <c r="L12" s="12" t="s">
        <v>12</v>
      </c>
      <c r="M12" s="12" t="s">
        <v>13</v>
      </c>
    </row>
    <row r="13" spans="1:13" x14ac:dyDescent="0.2">
      <c r="A13" s="13" t="s">
        <v>14</v>
      </c>
      <c r="B13" s="13" t="s">
        <v>35</v>
      </c>
      <c r="C13" s="13" t="s">
        <v>37</v>
      </c>
      <c r="D13" s="12" t="s">
        <v>43</v>
      </c>
      <c r="E13" s="12" t="s">
        <v>119</v>
      </c>
      <c r="F13" s="15" t="s">
        <v>11</v>
      </c>
      <c r="G13" s="15" t="s">
        <v>11</v>
      </c>
      <c r="H13" s="12">
        <v>130</v>
      </c>
      <c r="I13" s="11">
        <f t="shared" si="0"/>
        <v>45500</v>
      </c>
      <c r="J13" s="11">
        <f t="shared" si="2"/>
        <v>91000</v>
      </c>
      <c r="K13" s="13">
        <v>1</v>
      </c>
      <c r="L13" s="12" t="s">
        <v>12</v>
      </c>
      <c r="M13" s="12" t="s">
        <v>13</v>
      </c>
    </row>
    <row r="14" spans="1:13" x14ac:dyDescent="0.2">
      <c r="A14" s="13" t="s">
        <v>14</v>
      </c>
      <c r="B14" s="13" t="s">
        <v>35</v>
      </c>
      <c r="C14" s="13" t="s">
        <v>37</v>
      </c>
      <c r="D14" s="12" t="s">
        <v>43</v>
      </c>
      <c r="E14" s="12" t="s">
        <v>120</v>
      </c>
      <c r="F14" s="15" t="s">
        <v>11</v>
      </c>
      <c r="G14" s="15" t="s">
        <v>11</v>
      </c>
      <c r="H14" s="12">
        <v>76</v>
      </c>
      <c r="I14" s="11">
        <f t="shared" si="0"/>
        <v>26600</v>
      </c>
      <c r="J14" s="11">
        <f t="shared" si="2"/>
        <v>53200</v>
      </c>
      <c r="K14" s="13">
        <v>1</v>
      </c>
      <c r="L14" s="12" t="s">
        <v>12</v>
      </c>
      <c r="M14" s="12" t="s">
        <v>13</v>
      </c>
    </row>
    <row r="15" spans="1:13" ht="25.5" x14ac:dyDescent="0.2">
      <c r="A15" s="13" t="s">
        <v>14</v>
      </c>
      <c r="B15" s="13" t="s">
        <v>35</v>
      </c>
      <c r="C15" s="13" t="s">
        <v>37</v>
      </c>
      <c r="D15" s="12" t="s">
        <v>43</v>
      </c>
      <c r="E15" s="12" t="s">
        <v>121</v>
      </c>
      <c r="F15" s="15" t="s">
        <v>11</v>
      </c>
      <c r="G15" s="15" t="s">
        <v>11</v>
      </c>
      <c r="H15" s="12">
        <v>45</v>
      </c>
      <c r="I15" s="11">
        <f t="shared" si="0"/>
        <v>15750</v>
      </c>
      <c r="J15" s="11">
        <f t="shared" si="2"/>
        <v>31500</v>
      </c>
      <c r="K15" s="13">
        <v>1</v>
      </c>
      <c r="L15" s="12" t="s">
        <v>12</v>
      </c>
      <c r="M15" s="12" t="s">
        <v>13</v>
      </c>
    </row>
    <row r="16" spans="1:13" x14ac:dyDescent="0.2">
      <c r="A16" s="13" t="s">
        <v>14</v>
      </c>
      <c r="B16" s="13" t="s">
        <v>35</v>
      </c>
      <c r="C16" s="13" t="s">
        <v>37</v>
      </c>
      <c r="D16" s="12" t="s">
        <v>44</v>
      </c>
      <c r="E16" s="12" t="s">
        <v>27</v>
      </c>
      <c r="F16" s="15" t="s">
        <v>11</v>
      </c>
      <c r="G16" s="15" t="s">
        <v>11</v>
      </c>
      <c r="H16" s="12">
        <v>192</v>
      </c>
      <c r="I16" s="11">
        <f t="shared" si="0"/>
        <v>67200</v>
      </c>
      <c r="J16" s="11">
        <f t="shared" ref="J16:J24" si="3">700*H16</f>
        <v>134400</v>
      </c>
      <c r="K16" s="13">
        <v>1</v>
      </c>
      <c r="L16" s="12" t="s">
        <v>12</v>
      </c>
      <c r="M16" s="12" t="s">
        <v>13</v>
      </c>
    </row>
    <row r="17" spans="1:13" x14ac:dyDescent="0.2">
      <c r="A17" s="13" t="s">
        <v>14</v>
      </c>
      <c r="B17" s="13" t="s">
        <v>35</v>
      </c>
      <c r="C17" s="13" t="s">
        <v>37</v>
      </c>
      <c r="D17" s="12" t="s">
        <v>44</v>
      </c>
      <c r="E17" s="12" t="s">
        <v>28</v>
      </c>
      <c r="F17" s="15" t="s">
        <v>11</v>
      </c>
      <c r="G17" s="15" t="s">
        <v>11</v>
      </c>
      <c r="H17" s="12">
        <v>150</v>
      </c>
      <c r="I17" s="11">
        <f t="shared" si="0"/>
        <v>52500</v>
      </c>
      <c r="J17" s="11">
        <f t="shared" si="3"/>
        <v>105000</v>
      </c>
      <c r="K17" s="13">
        <v>1</v>
      </c>
      <c r="L17" s="12" t="s">
        <v>12</v>
      </c>
      <c r="M17" s="12" t="s">
        <v>13</v>
      </c>
    </row>
    <row r="18" spans="1:13" x14ac:dyDescent="0.2">
      <c r="A18" s="13" t="s">
        <v>14</v>
      </c>
      <c r="B18" s="13" t="s">
        <v>35</v>
      </c>
      <c r="C18" s="13" t="s">
        <v>37</v>
      </c>
      <c r="D18" s="12" t="s">
        <v>44</v>
      </c>
      <c r="E18" s="12" t="s">
        <v>29</v>
      </c>
      <c r="F18" s="15" t="s">
        <v>11</v>
      </c>
      <c r="G18" s="15" t="s">
        <v>11</v>
      </c>
      <c r="H18" s="12">
        <v>111</v>
      </c>
      <c r="I18" s="11">
        <f t="shared" si="0"/>
        <v>38850</v>
      </c>
      <c r="J18" s="11">
        <f t="shared" si="3"/>
        <v>77700</v>
      </c>
      <c r="K18" s="13">
        <v>1</v>
      </c>
      <c r="L18" s="12" t="s">
        <v>12</v>
      </c>
      <c r="M18" s="12" t="s">
        <v>13</v>
      </c>
    </row>
    <row r="19" spans="1:13" x14ac:dyDescent="0.2">
      <c r="A19" s="13" t="s">
        <v>14</v>
      </c>
      <c r="B19" s="13" t="s">
        <v>35</v>
      </c>
      <c r="C19" s="13" t="s">
        <v>37</v>
      </c>
      <c r="D19" s="12" t="s">
        <v>44</v>
      </c>
      <c r="E19" s="12" t="s">
        <v>122</v>
      </c>
      <c r="F19" s="15" t="s">
        <v>11</v>
      </c>
      <c r="G19" s="15" t="s">
        <v>11</v>
      </c>
      <c r="H19" s="12">
        <v>110</v>
      </c>
      <c r="I19" s="11">
        <f t="shared" si="0"/>
        <v>38500</v>
      </c>
      <c r="J19" s="11">
        <f t="shared" si="3"/>
        <v>77000</v>
      </c>
      <c r="K19" s="13">
        <v>1</v>
      </c>
      <c r="L19" s="12" t="s">
        <v>12</v>
      </c>
      <c r="M19" s="12" t="s">
        <v>13</v>
      </c>
    </row>
    <row r="20" spans="1:13" x14ac:dyDescent="0.2">
      <c r="A20" s="13" t="s">
        <v>14</v>
      </c>
      <c r="B20" s="13" t="s">
        <v>35</v>
      </c>
      <c r="C20" s="13" t="s">
        <v>37</v>
      </c>
      <c r="D20" s="12" t="s">
        <v>44</v>
      </c>
      <c r="E20" s="12" t="s">
        <v>123</v>
      </c>
      <c r="F20" s="15" t="s">
        <v>11</v>
      </c>
      <c r="G20" s="15" t="s">
        <v>11</v>
      </c>
      <c r="H20" s="12">
        <v>94</v>
      </c>
      <c r="I20" s="11">
        <f t="shared" si="0"/>
        <v>32900</v>
      </c>
      <c r="J20" s="11">
        <f t="shared" si="3"/>
        <v>65800</v>
      </c>
      <c r="K20" s="13">
        <v>1</v>
      </c>
      <c r="L20" s="12" t="s">
        <v>12</v>
      </c>
      <c r="M20" s="12" t="s">
        <v>13</v>
      </c>
    </row>
    <row r="21" spans="1:13" x14ac:dyDescent="0.2">
      <c r="A21" s="13" t="s">
        <v>14</v>
      </c>
      <c r="B21" s="13" t="s">
        <v>35</v>
      </c>
      <c r="C21" s="13" t="s">
        <v>37</v>
      </c>
      <c r="D21" s="12" t="s">
        <v>44</v>
      </c>
      <c r="E21" s="12" t="s">
        <v>30</v>
      </c>
      <c r="F21" s="15" t="s">
        <v>11</v>
      </c>
      <c r="G21" s="15" t="s">
        <v>11</v>
      </c>
      <c r="H21" s="12">
        <v>199</v>
      </c>
      <c r="I21" s="11">
        <f t="shared" si="0"/>
        <v>69650</v>
      </c>
      <c r="J21" s="11">
        <f t="shared" si="3"/>
        <v>139300</v>
      </c>
      <c r="K21" s="13">
        <v>1</v>
      </c>
      <c r="L21" s="12" t="s">
        <v>12</v>
      </c>
      <c r="M21" s="12" t="s">
        <v>13</v>
      </c>
    </row>
    <row r="22" spans="1:13" x14ac:dyDescent="0.2">
      <c r="A22" s="13" t="s">
        <v>14</v>
      </c>
      <c r="B22" s="13" t="s">
        <v>35</v>
      </c>
      <c r="C22" s="13" t="s">
        <v>37</v>
      </c>
      <c r="D22" s="12" t="s">
        <v>44</v>
      </c>
      <c r="E22" s="12" t="s">
        <v>124</v>
      </c>
      <c r="F22" s="15" t="s">
        <v>11</v>
      </c>
      <c r="G22" s="15" t="s">
        <v>11</v>
      </c>
      <c r="H22" s="12">
        <v>84</v>
      </c>
      <c r="I22" s="11">
        <f t="shared" si="0"/>
        <v>29400</v>
      </c>
      <c r="J22" s="11">
        <f t="shared" si="3"/>
        <v>58800</v>
      </c>
      <c r="K22" s="13">
        <v>1</v>
      </c>
      <c r="L22" s="12" t="s">
        <v>12</v>
      </c>
      <c r="M22" s="12" t="s">
        <v>13</v>
      </c>
    </row>
    <row r="23" spans="1:13" x14ac:dyDescent="0.2">
      <c r="A23" s="13" t="s">
        <v>14</v>
      </c>
      <c r="B23" s="13" t="s">
        <v>35</v>
      </c>
      <c r="C23" s="13" t="s">
        <v>37</v>
      </c>
      <c r="D23" s="12" t="s">
        <v>44</v>
      </c>
      <c r="E23" s="12" t="s">
        <v>125</v>
      </c>
      <c r="F23" s="15" t="s">
        <v>11</v>
      </c>
      <c r="G23" s="15" t="s">
        <v>11</v>
      </c>
      <c r="H23" s="12">
        <v>126</v>
      </c>
      <c r="I23" s="11">
        <f t="shared" si="0"/>
        <v>44100</v>
      </c>
      <c r="J23" s="11">
        <f t="shared" si="3"/>
        <v>88200</v>
      </c>
      <c r="K23" s="13">
        <v>1</v>
      </c>
      <c r="L23" s="12" t="s">
        <v>12</v>
      </c>
      <c r="M23" s="12" t="s">
        <v>13</v>
      </c>
    </row>
    <row r="24" spans="1:13" x14ac:dyDescent="0.2">
      <c r="A24" s="13" t="s">
        <v>14</v>
      </c>
      <c r="B24" s="13" t="s">
        <v>35</v>
      </c>
      <c r="C24" s="13" t="s">
        <v>37</v>
      </c>
      <c r="D24" s="12" t="s">
        <v>44</v>
      </c>
      <c r="E24" s="12" t="s">
        <v>31</v>
      </c>
      <c r="F24" s="15" t="s">
        <v>11</v>
      </c>
      <c r="G24" s="15" t="s">
        <v>11</v>
      </c>
      <c r="H24" s="12">
        <v>112</v>
      </c>
      <c r="I24" s="11">
        <f t="shared" si="0"/>
        <v>39200</v>
      </c>
      <c r="J24" s="11">
        <f t="shared" si="3"/>
        <v>78400</v>
      </c>
      <c r="K24" s="13">
        <v>1</v>
      </c>
      <c r="L24" s="12" t="s">
        <v>12</v>
      </c>
      <c r="M24" s="12" t="s">
        <v>13</v>
      </c>
    </row>
    <row r="25" spans="1:13" x14ac:dyDescent="0.2">
      <c r="A25" s="13" t="s">
        <v>14</v>
      </c>
      <c r="B25" s="13" t="s">
        <v>35</v>
      </c>
      <c r="C25" s="13" t="s">
        <v>37</v>
      </c>
      <c r="D25" s="12" t="s">
        <v>45</v>
      </c>
      <c r="E25" s="12" t="s">
        <v>126</v>
      </c>
      <c r="F25" s="15" t="s">
        <v>11</v>
      </c>
      <c r="G25" s="15" t="s">
        <v>11</v>
      </c>
      <c r="H25" s="12">
        <v>157</v>
      </c>
      <c r="I25" s="11">
        <f t="shared" si="0"/>
        <v>54950</v>
      </c>
      <c r="J25" s="11">
        <f t="shared" ref="J25:J50" si="4">700*H25</f>
        <v>109900</v>
      </c>
      <c r="K25" s="13">
        <v>1</v>
      </c>
      <c r="L25" s="12" t="s">
        <v>12</v>
      </c>
      <c r="M25" s="12" t="s">
        <v>13</v>
      </c>
    </row>
    <row r="26" spans="1:13" x14ac:dyDescent="0.2">
      <c r="A26" s="13" t="s">
        <v>14</v>
      </c>
      <c r="B26" s="13" t="s">
        <v>35</v>
      </c>
      <c r="C26" s="13" t="s">
        <v>37</v>
      </c>
      <c r="D26" s="12" t="s">
        <v>45</v>
      </c>
      <c r="E26" s="12" t="s">
        <v>127</v>
      </c>
      <c r="F26" s="15" t="s">
        <v>11</v>
      </c>
      <c r="G26" s="15" t="s">
        <v>11</v>
      </c>
      <c r="H26" s="12">
        <v>150</v>
      </c>
      <c r="I26" s="11">
        <f t="shared" si="0"/>
        <v>52500</v>
      </c>
      <c r="J26" s="11">
        <f t="shared" si="4"/>
        <v>105000</v>
      </c>
      <c r="K26" s="13">
        <v>1</v>
      </c>
      <c r="L26" s="12" t="s">
        <v>12</v>
      </c>
      <c r="M26" s="12" t="s">
        <v>13</v>
      </c>
    </row>
    <row r="27" spans="1:13" x14ac:dyDescent="0.2">
      <c r="A27" s="13" t="s">
        <v>14</v>
      </c>
      <c r="B27" s="13" t="s">
        <v>35</v>
      </c>
      <c r="C27" s="13" t="s">
        <v>37</v>
      </c>
      <c r="D27" s="12" t="s">
        <v>45</v>
      </c>
      <c r="E27" s="12" t="s">
        <v>128</v>
      </c>
      <c r="F27" s="15" t="s">
        <v>11</v>
      </c>
      <c r="G27" s="15" t="s">
        <v>11</v>
      </c>
      <c r="H27" s="12">
        <v>152</v>
      </c>
      <c r="I27" s="11">
        <f t="shared" si="0"/>
        <v>53200</v>
      </c>
      <c r="J27" s="11">
        <f t="shared" si="4"/>
        <v>106400</v>
      </c>
      <c r="K27" s="13">
        <v>1</v>
      </c>
      <c r="L27" s="12" t="s">
        <v>12</v>
      </c>
      <c r="M27" s="12" t="s">
        <v>13</v>
      </c>
    </row>
    <row r="28" spans="1:13" ht="25.5" x14ac:dyDescent="0.2">
      <c r="A28" s="13" t="s">
        <v>14</v>
      </c>
      <c r="B28" s="13" t="s">
        <v>35</v>
      </c>
      <c r="C28" s="13" t="s">
        <v>37</v>
      </c>
      <c r="D28" s="12" t="s">
        <v>45</v>
      </c>
      <c r="E28" s="12" t="s">
        <v>129</v>
      </c>
      <c r="F28" s="15" t="s">
        <v>11</v>
      </c>
      <c r="G28" s="15" t="s">
        <v>11</v>
      </c>
      <c r="H28" s="12">
        <v>119</v>
      </c>
      <c r="I28" s="11">
        <f t="shared" si="0"/>
        <v>41650</v>
      </c>
      <c r="J28" s="11">
        <f t="shared" si="4"/>
        <v>83300</v>
      </c>
      <c r="K28" s="13">
        <v>1</v>
      </c>
      <c r="L28" s="12" t="s">
        <v>12</v>
      </c>
      <c r="M28" s="12" t="s">
        <v>13</v>
      </c>
    </row>
    <row r="29" spans="1:13" x14ac:dyDescent="0.2">
      <c r="A29" s="13" t="s">
        <v>14</v>
      </c>
      <c r="B29" s="13" t="s">
        <v>35</v>
      </c>
      <c r="C29" s="13" t="s">
        <v>37</v>
      </c>
      <c r="D29" s="12" t="s">
        <v>45</v>
      </c>
      <c r="E29" s="12" t="s">
        <v>130</v>
      </c>
      <c r="F29" s="15" t="s">
        <v>11</v>
      </c>
      <c r="G29" s="15" t="s">
        <v>11</v>
      </c>
      <c r="H29" s="12">
        <v>127</v>
      </c>
      <c r="I29" s="11">
        <f t="shared" si="0"/>
        <v>44450</v>
      </c>
      <c r="J29" s="11">
        <f t="shared" si="4"/>
        <v>88900</v>
      </c>
      <c r="K29" s="13">
        <v>1</v>
      </c>
      <c r="L29" s="12" t="s">
        <v>12</v>
      </c>
      <c r="M29" s="12" t="s">
        <v>13</v>
      </c>
    </row>
    <row r="30" spans="1:13" ht="25.5" x14ac:dyDescent="0.2">
      <c r="A30" s="13" t="s">
        <v>14</v>
      </c>
      <c r="B30" s="13" t="s">
        <v>35</v>
      </c>
      <c r="C30" s="13" t="s">
        <v>37</v>
      </c>
      <c r="D30" s="12" t="s">
        <v>45</v>
      </c>
      <c r="E30" s="12" t="s">
        <v>131</v>
      </c>
      <c r="F30" s="15" t="s">
        <v>11</v>
      </c>
      <c r="G30" s="15" t="s">
        <v>11</v>
      </c>
      <c r="H30" s="12">
        <v>119</v>
      </c>
      <c r="I30" s="11">
        <f t="shared" si="0"/>
        <v>41650</v>
      </c>
      <c r="J30" s="11">
        <f t="shared" si="4"/>
        <v>83300</v>
      </c>
      <c r="K30" s="13">
        <v>1</v>
      </c>
      <c r="L30" s="12" t="s">
        <v>12</v>
      </c>
      <c r="M30" s="12" t="s">
        <v>13</v>
      </c>
    </row>
    <row r="31" spans="1:13" x14ac:dyDescent="0.2">
      <c r="A31" s="13" t="s">
        <v>14</v>
      </c>
      <c r="B31" s="13" t="s">
        <v>35</v>
      </c>
      <c r="C31" s="13" t="s">
        <v>37</v>
      </c>
      <c r="D31" s="12" t="s">
        <v>45</v>
      </c>
      <c r="E31" s="12" t="s">
        <v>132</v>
      </c>
      <c r="F31" s="15" t="s">
        <v>11</v>
      </c>
      <c r="G31" s="15" t="s">
        <v>11</v>
      </c>
      <c r="H31" s="12">
        <v>80</v>
      </c>
      <c r="I31" s="11">
        <f t="shared" si="0"/>
        <v>28000</v>
      </c>
      <c r="J31" s="11">
        <f t="shared" si="4"/>
        <v>56000</v>
      </c>
      <c r="K31" s="13">
        <v>1</v>
      </c>
      <c r="L31" s="12" t="s">
        <v>12</v>
      </c>
      <c r="M31" s="12" t="s">
        <v>13</v>
      </c>
    </row>
    <row r="32" spans="1:13" ht="25.5" x14ac:dyDescent="0.2">
      <c r="A32" s="13" t="s">
        <v>14</v>
      </c>
      <c r="B32" s="13" t="s">
        <v>35</v>
      </c>
      <c r="C32" s="13" t="s">
        <v>37</v>
      </c>
      <c r="D32" s="12" t="s">
        <v>45</v>
      </c>
      <c r="E32" s="12" t="s">
        <v>133</v>
      </c>
      <c r="F32" s="15" t="s">
        <v>11</v>
      </c>
      <c r="G32" s="15" t="s">
        <v>11</v>
      </c>
      <c r="H32" s="12">
        <v>130</v>
      </c>
      <c r="I32" s="11">
        <f t="shared" si="0"/>
        <v>45500</v>
      </c>
      <c r="J32" s="11">
        <f t="shared" si="4"/>
        <v>91000</v>
      </c>
      <c r="K32" s="13">
        <v>1</v>
      </c>
      <c r="L32" s="12" t="s">
        <v>12</v>
      </c>
      <c r="M32" s="12" t="s">
        <v>13</v>
      </c>
    </row>
    <row r="33" spans="1:13" x14ac:dyDescent="0.2">
      <c r="A33" s="13" t="s">
        <v>14</v>
      </c>
      <c r="B33" s="13" t="s">
        <v>35</v>
      </c>
      <c r="C33" s="13" t="s">
        <v>37</v>
      </c>
      <c r="D33" s="12" t="s">
        <v>46</v>
      </c>
      <c r="E33" s="12" t="s">
        <v>134</v>
      </c>
      <c r="F33" s="15" t="s">
        <v>11</v>
      </c>
      <c r="G33" s="15" t="s">
        <v>11</v>
      </c>
      <c r="H33" s="12">
        <v>180</v>
      </c>
      <c r="I33" s="11">
        <f t="shared" si="0"/>
        <v>63000</v>
      </c>
      <c r="J33" s="11">
        <f t="shared" si="4"/>
        <v>126000</v>
      </c>
      <c r="K33" s="13">
        <v>1</v>
      </c>
      <c r="L33" s="12" t="s">
        <v>12</v>
      </c>
      <c r="M33" s="12" t="s">
        <v>13</v>
      </c>
    </row>
    <row r="34" spans="1:13" x14ac:dyDescent="0.2">
      <c r="A34" s="13" t="s">
        <v>14</v>
      </c>
      <c r="B34" s="13" t="s">
        <v>35</v>
      </c>
      <c r="C34" s="13" t="s">
        <v>37</v>
      </c>
      <c r="D34" s="12" t="s">
        <v>46</v>
      </c>
      <c r="E34" s="12" t="s">
        <v>135</v>
      </c>
      <c r="F34" s="15" t="s">
        <v>11</v>
      </c>
      <c r="G34" s="15" t="s">
        <v>11</v>
      </c>
      <c r="H34" s="12">
        <v>151</v>
      </c>
      <c r="I34" s="11">
        <f t="shared" si="0"/>
        <v>52850</v>
      </c>
      <c r="J34" s="11">
        <f t="shared" si="4"/>
        <v>105700</v>
      </c>
      <c r="K34" s="13">
        <v>1</v>
      </c>
      <c r="L34" s="12" t="s">
        <v>12</v>
      </c>
      <c r="M34" s="12" t="s">
        <v>13</v>
      </c>
    </row>
    <row r="35" spans="1:13" x14ac:dyDescent="0.2">
      <c r="A35" s="13" t="s">
        <v>14</v>
      </c>
      <c r="B35" s="13" t="s">
        <v>35</v>
      </c>
      <c r="C35" s="13" t="s">
        <v>37</v>
      </c>
      <c r="D35" s="12" t="s">
        <v>46</v>
      </c>
      <c r="E35" s="12" t="s">
        <v>136</v>
      </c>
      <c r="F35" s="15" t="s">
        <v>11</v>
      </c>
      <c r="G35" s="15" t="s">
        <v>11</v>
      </c>
      <c r="H35" s="12">
        <v>207</v>
      </c>
      <c r="I35" s="11">
        <f t="shared" si="0"/>
        <v>72450</v>
      </c>
      <c r="J35" s="11">
        <f t="shared" si="4"/>
        <v>144900</v>
      </c>
      <c r="K35" s="13">
        <v>1</v>
      </c>
      <c r="L35" s="12" t="s">
        <v>12</v>
      </c>
      <c r="M35" s="12" t="s">
        <v>13</v>
      </c>
    </row>
    <row r="36" spans="1:13" x14ac:dyDescent="0.2">
      <c r="A36" s="13" t="s">
        <v>14</v>
      </c>
      <c r="B36" s="13" t="s">
        <v>35</v>
      </c>
      <c r="C36" s="13" t="s">
        <v>37</v>
      </c>
      <c r="D36" s="12" t="s">
        <v>46</v>
      </c>
      <c r="E36" s="12" t="s">
        <v>137</v>
      </c>
      <c r="F36" s="15" t="s">
        <v>11</v>
      </c>
      <c r="G36" s="15" t="s">
        <v>11</v>
      </c>
      <c r="H36" s="12">
        <v>148</v>
      </c>
      <c r="I36" s="11">
        <f t="shared" si="0"/>
        <v>51800</v>
      </c>
      <c r="J36" s="11">
        <f t="shared" si="4"/>
        <v>103600</v>
      </c>
      <c r="K36" s="13">
        <v>1</v>
      </c>
      <c r="L36" s="12" t="s">
        <v>12</v>
      </c>
      <c r="M36" s="12" t="s">
        <v>13</v>
      </c>
    </row>
    <row r="37" spans="1:13" ht="25.5" x14ac:dyDescent="0.2">
      <c r="A37" s="13" t="s">
        <v>14</v>
      </c>
      <c r="B37" s="13" t="s">
        <v>35</v>
      </c>
      <c r="C37" s="13" t="s">
        <v>37</v>
      </c>
      <c r="D37" s="12" t="s">
        <v>47</v>
      </c>
      <c r="E37" s="12" t="s">
        <v>20</v>
      </c>
      <c r="F37" s="15" t="s">
        <v>11</v>
      </c>
      <c r="G37" s="15" t="s">
        <v>11</v>
      </c>
      <c r="H37" s="12">
        <v>172</v>
      </c>
      <c r="I37" s="11">
        <f t="shared" si="0"/>
        <v>60200</v>
      </c>
      <c r="J37" s="11">
        <f t="shared" si="4"/>
        <v>120400</v>
      </c>
      <c r="K37" s="13">
        <v>1</v>
      </c>
      <c r="L37" s="12" t="s">
        <v>12</v>
      </c>
      <c r="M37" s="12" t="s">
        <v>13</v>
      </c>
    </row>
    <row r="38" spans="1:13" ht="25.5" x14ac:dyDescent="0.2">
      <c r="A38" s="13" t="s">
        <v>14</v>
      </c>
      <c r="B38" s="13" t="s">
        <v>35</v>
      </c>
      <c r="C38" s="13" t="s">
        <v>37</v>
      </c>
      <c r="D38" s="12" t="s">
        <v>47</v>
      </c>
      <c r="E38" s="12" t="s">
        <v>21</v>
      </c>
      <c r="F38" s="15" t="s">
        <v>11</v>
      </c>
      <c r="G38" s="15" t="s">
        <v>11</v>
      </c>
      <c r="H38" s="12">
        <v>181</v>
      </c>
      <c r="I38" s="11">
        <f t="shared" si="0"/>
        <v>63350</v>
      </c>
      <c r="J38" s="11">
        <f t="shared" si="4"/>
        <v>126700</v>
      </c>
      <c r="K38" s="13">
        <v>1</v>
      </c>
      <c r="L38" s="12" t="s">
        <v>12</v>
      </c>
      <c r="M38" s="12" t="s">
        <v>13</v>
      </c>
    </row>
    <row r="39" spans="1:13" ht="25.5" x14ac:dyDescent="0.2">
      <c r="A39" s="13" t="s">
        <v>14</v>
      </c>
      <c r="B39" s="13" t="s">
        <v>35</v>
      </c>
      <c r="C39" s="13" t="s">
        <v>37</v>
      </c>
      <c r="D39" s="12" t="s">
        <v>47</v>
      </c>
      <c r="E39" s="12" t="s">
        <v>22</v>
      </c>
      <c r="F39" s="15" t="s">
        <v>11</v>
      </c>
      <c r="G39" s="15" t="s">
        <v>11</v>
      </c>
      <c r="H39" s="12">
        <v>190</v>
      </c>
      <c r="I39" s="11">
        <f t="shared" si="0"/>
        <v>66500</v>
      </c>
      <c r="J39" s="11">
        <f t="shared" si="4"/>
        <v>133000</v>
      </c>
      <c r="K39" s="13">
        <v>1</v>
      </c>
      <c r="L39" s="12" t="s">
        <v>12</v>
      </c>
      <c r="M39" s="12" t="s">
        <v>13</v>
      </c>
    </row>
    <row r="40" spans="1:13" ht="25.5" x14ac:dyDescent="0.2">
      <c r="A40" s="13" t="s">
        <v>14</v>
      </c>
      <c r="B40" s="13" t="s">
        <v>35</v>
      </c>
      <c r="C40" s="13" t="s">
        <v>37</v>
      </c>
      <c r="D40" s="12" t="s">
        <v>47</v>
      </c>
      <c r="E40" s="12" t="s">
        <v>26</v>
      </c>
      <c r="F40" s="15" t="s">
        <v>11</v>
      </c>
      <c r="G40" s="15" t="s">
        <v>11</v>
      </c>
      <c r="H40" s="12">
        <v>109</v>
      </c>
      <c r="I40" s="11">
        <f t="shared" si="0"/>
        <v>38150</v>
      </c>
      <c r="J40" s="11">
        <f t="shared" si="4"/>
        <v>76300</v>
      </c>
      <c r="K40" s="13">
        <v>1</v>
      </c>
      <c r="L40" s="12" t="s">
        <v>12</v>
      </c>
      <c r="M40" s="12" t="s">
        <v>13</v>
      </c>
    </row>
    <row r="41" spans="1:13" x14ac:dyDescent="0.2">
      <c r="A41" s="13" t="s">
        <v>14</v>
      </c>
      <c r="B41" s="13" t="s">
        <v>35</v>
      </c>
      <c r="C41" s="13" t="s">
        <v>37</v>
      </c>
      <c r="D41" s="12" t="s">
        <v>48</v>
      </c>
      <c r="E41" s="12" t="s">
        <v>23</v>
      </c>
      <c r="F41" s="15" t="s">
        <v>11</v>
      </c>
      <c r="G41" s="15" t="s">
        <v>11</v>
      </c>
      <c r="H41" s="12">
        <v>108</v>
      </c>
      <c r="I41" s="11">
        <f t="shared" si="0"/>
        <v>37800</v>
      </c>
      <c r="J41" s="11">
        <f t="shared" si="4"/>
        <v>75600</v>
      </c>
      <c r="K41" s="13">
        <v>1</v>
      </c>
      <c r="L41" s="12" t="s">
        <v>12</v>
      </c>
      <c r="M41" s="12" t="s">
        <v>13</v>
      </c>
    </row>
    <row r="42" spans="1:13" x14ac:dyDescent="0.2">
      <c r="A42" s="13" t="s">
        <v>14</v>
      </c>
      <c r="B42" s="13" t="s">
        <v>35</v>
      </c>
      <c r="C42" s="13" t="s">
        <v>37</v>
      </c>
      <c r="D42" s="12" t="s">
        <v>48</v>
      </c>
      <c r="E42" s="12" t="s">
        <v>138</v>
      </c>
      <c r="F42" s="15" t="s">
        <v>11</v>
      </c>
      <c r="G42" s="15" t="s">
        <v>11</v>
      </c>
      <c r="H42" s="12">
        <v>180</v>
      </c>
      <c r="I42" s="11">
        <f t="shared" si="0"/>
        <v>63000</v>
      </c>
      <c r="J42" s="11">
        <f t="shared" si="4"/>
        <v>126000</v>
      </c>
      <c r="K42" s="13">
        <v>1</v>
      </c>
      <c r="L42" s="12" t="s">
        <v>12</v>
      </c>
      <c r="M42" s="12" t="s">
        <v>13</v>
      </c>
    </row>
    <row r="43" spans="1:13" ht="25.5" x14ac:dyDescent="0.2">
      <c r="A43" s="13" t="s">
        <v>14</v>
      </c>
      <c r="B43" s="13" t="s">
        <v>35</v>
      </c>
      <c r="C43" s="13" t="s">
        <v>37</v>
      </c>
      <c r="D43" s="12" t="s">
        <v>48</v>
      </c>
      <c r="E43" s="12" t="s">
        <v>139</v>
      </c>
      <c r="F43" s="15" t="s">
        <v>11</v>
      </c>
      <c r="G43" s="15" t="s">
        <v>11</v>
      </c>
      <c r="H43" s="12">
        <v>132</v>
      </c>
      <c r="I43" s="11">
        <f t="shared" si="0"/>
        <v>46200</v>
      </c>
      <c r="J43" s="11">
        <f t="shared" si="4"/>
        <v>92400</v>
      </c>
      <c r="K43" s="13">
        <v>1</v>
      </c>
      <c r="L43" s="12" t="s">
        <v>12</v>
      </c>
      <c r="M43" s="12" t="s">
        <v>13</v>
      </c>
    </row>
    <row r="44" spans="1:13" x14ac:dyDescent="0.2">
      <c r="A44" s="13" t="s">
        <v>14</v>
      </c>
      <c r="B44" s="13" t="s">
        <v>35</v>
      </c>
      <c r="C44" s="13" t="s">
        <v>37</v>
      </c>
      <c r="D44" s="12" t="s">
        <v>49</v>
      </c>
      <c r="E44" s="12" t="s">
        <v>140</v>
      </c>
      <c r="F44" s="15" t="s">
        <v>11</v>
      </c>
      <c r="G44" s="15" t="s">
        <v>11</v>
      </c>
      <c r="H44" s="12">
        <v>132</v>
      </c>
      <c r="I44" s="11">
        <f t="shared" si="0"/>
        <v>46200</v>
      </c>
      <c r="J44" s="11">
        <f t="shared" si="4"/>
        <v>92400</v>
      </c>
      <c r="K44" s="13">
        <v>1</v>
      </c>
      <c r="L44" s="12" t="s">
        <v>12</v>
      </c>
      <c r="M44" s="12" t="s">
        <v>13</v>
      </c>
    </row>
    <row r="45" spans="1:13" x14ac:dyDescent="0.2">
      <c r="A45" s="13" t="s">
        <v>14</v>
      </c>
      <c r="B45" s="13" t="s">
        <v>35</v>
      </c>
      <c r="C45" s="13" t="s">
        <v>37</v>
      </c>
      <c r="D45" s="12" t="s">
        <v>49</v>
      </c>
      <c r="E45" s="12" t="s">
        <v>141</v>
      </c>
      <c r="F45" s="15" t="s">
        <v>11</v>
      </c>
      <c r="G45" s="15" t="s">
        <v>11</v>
      </c>
      <c r="H45" s="12">
        <v>150</v>
      </c>
      <c r="I45" s="11">
        <f t="shared" si="0"/>
        <v>52500</v>
      </c>
      <c r="J45" s="11">
        <f t="shared" si="4"/>
        <v>105000</v>
      </c>
      <c r="K45" s="13">
        <v>1</v>
      </c>
      <c r="L45" s="12" t="s">
        <v>12</v>
      </c>
      <c r="M45" s="12" t="s">
        <v>13</v>
      </c>
    </row>
    <row r="46" spans="1:13" x14ac:dyDescent="0.2">
      <c r="A46" s="13" t="s">
        <v>14</v>
      </c>
      <c r="B46" s="13" t="s">
        <v>35</v>
      </c>
      <c r="C46" s="13" t="s">
        <v>37</v>
      </c>
      <c r="D46" s="12" t="s">
        <v>49</v>
      </c>
      <c r="E46" s="12" t="s">
        <v>142</v>
      </c>
      <c r="F46" s="15" t="s">
        <v>11</v>
      </c>
      <c r="G46" s="15" t="s">
        <v>11</v>
      </c>
      <c r="H46" s="12">
        <v>89</v>
      </c>
      <c r="I46" s="11">
        <f t="shared" si="0"/>
        <v>31150</v>
      </c>
      <c r="J46" s="11">
        <f t="shared" si="4"/>
        <v>62300</v>
      </c>
      <c r="K46" s="13">
        <v>1</v>
      </c>
      <c r="L46" s="12" t="s">
        <v>12</v>
      </c>
      <c r="M46" s="12" t="s">
        <v>13</v>
      </c>
    </row>
    <row r="47" spans="1:13" x14ac:dyDescent="0.2">
      <c r="A47" s="13" t="s">
        <v>14</v>
      </c>
      <c r="B47" s="13" t="s">
        <v>35</v>
      </c>
      <c r="C47" s="13" t="s">
        <v>37</v>
      </c>
      <c r="D47" s="12" t="s">
        <v>50</v>
      </c>
      <c r="E47" s="12" t="s">
        <v>143</v>
      </c>
      <c r="F47" s="15" t="s">
        <v>11</v>
      </c>
      <c r="G47" s="15" t="s">
        <v>11</v>
      </c>
      <c r="H47" s="12">
        <v>197</v>
      </c>
      <c r="I47" s="11">
        <f t="shared" si="0"/>
        <v>68950</v>
      </c>
      <c r="J47" s="11">
        <f t="shared" si="4"/>
        <v>137900</v>
      </c>
      <c r="K47" s="13">
        <v>1</v>
      </c>
      <c r="L47" s="12" t="s">
        <v>12</v>
      </c>
      <c r="M47" s="12" t="s">
        <v>13</v>
      </c>
    </row>
    <row r="48" spans="1:13" x14ac:dyDescent="0.2">
      <c r="A48" s="13" t="s">
        <v>14</v>
      </c>
      <c r="B48" s="13" t="s">
        <v>35</v>
      </c>
      <c r="C48" s="13" t="s">
        <v>37</v>
      </c>
      <c r="D48" s="12" t="s">
        <v>50</v>
      </c>
      <c r="E48" s="12" t="s">
        <v>144</v>
      </c>
      <c r="F48" s="15" t="s">
        <v>11</v>
      </c>
      <c r="G48" s="15" t="s">
        <v>11</v>
      </c>
      <c r="H48" s="12">
        <v>85</v>
      </c>
      <c r="I48" s="11">
        <f t="shared" si="0"/>
        <v>29750</v>
      </c>
      <c r="J48" s="11">
        <f t="shared" si="4"/>
        <v>59500</v>
      </c>
      <c r="K48" s="13">
        <v>1</v>
      </c>
      <c r="L48" s="12" t="s">
        <v>12</v>
      </c>
      <c r="M48" s="12" t="s">
        <v>13</v>
      </c>
    </row>
    <row r="49" spans="1:13" x14ac:dyDescent="0.2">
      <c r="A49" s="13" t="s">
        <v>14</v>
      </c>
      <c r="B49" s="13" t="s">
        <v>35</v>
      </c>
      <c r="C49" s="13" t="s">
        <v>37</v>
      </c>
      <c r="D49" s="12" t="s">
        <v>50</v>
      </c>
      <c r="E49" s="12" t="s">
        <v>145</v>
      </c>
      <c r="F49" s="15" t="s">
        <v>11</v>
      </c>
      <c r="G49" s="15" t="s">
        <v>11</v>
      </c>
      <c r="H49" s="12">
        <v>169</v>
      </c>
      <c r="I49" s="11">
        <f t="shared" si="0"/>
        <v>59150</v>
      </c>
      <c r="J49" s="11">
        <f t="shared" si="4"/>
        <v>118300</v>
      </c>
      <c r="K49" s="13">
        <v>1</v>
      </c>
      <c r="L49" s="12" t="s">
        <v>12</v>
      </c>
      <c r="M49" s="12" t="s">
        <v>13</v>
      </c>
    </row>
    <row r="50" spans="1:13" x14ac:dyDescent="0.2">
      <c r="A50" s="13" t="s">
        <v>14</v>
      </c>
      <c r="B50" s="13" t="s">
        <v>35</v>
      </c>
      <c r="C50" s="13" t="s">
        <v>37</v>
      </c>
      <c r="D50" s="12" t="s">
        <v>50</v>
      </c>
      <c r="E50" s="12" t="s">
        <v>146</v>
      </c>
      <c r="F50" s="15" t="s">
        <v>11</v>
      </c>
      <c r="G50" s="15" t="s">
        <v>11</v>
      </c>
      <c r="H50" s="12">
        <v>111</v>
      </c>
      <c r="I50" s="11">
        <f t="shared" si="0"/>
        <v>38850</v>
      </c>
      <c r="J50" s="11">
        <f t="shared" si="4"/>
        <v>77700</v>
      </c>
      <c r="K50" s="13">
        <v>1</v>
      </c>
      <c r="L50" s="12" t="s">
        <v>12</v>
      </c>
      <c r="M50" s="12" t="s">
        <v>13</v>
      </c>
    </row>
    <row r="51" spans="1:13" ht="25.5" x14ac:dyDescent="0.2">
      <c r="A51" s="13" t="s">
        <v>14</v>
      </c>
      <c r="B51" s="13" t="s">
        <v>35</v>
      </c>
      <c r="C51" s="13" t="s">
        <v>37</v>
      </c>
      <c r="D51" s="12" t="s">
        <v>51</v>
      </c>
      <c r="E51" s="12" t="s">
        <v>24</v>
      </c>
      <c r="F51" s="15" t="s">
        <v>11</v>
      </c>
      <c r="G51" s="15" t="s">
        <v>11</v>
      </c>
      <c r="H51" s="12">
        <v>174</v>
      </c>
      <c r="I51" s="11">
        <f t="shared" ref="I51:I114" si="5">350*H51</f>
        <v>60900</v>
      </c>
      <c r="J51" s="11">
        <f t="shared" ref="J51:J114" si="6">700*H51</f>
        <v>121800</v>
      </c>
      <c r="K51" s="13">
        <v>1</v>
      </c>
      <c r="L51" s="12" t="s">
        <v>12</v>
      </c>
      <c r="M51" s="12" t="s">
        <v>13</v>
      </c>
    </row>
    <row r="52" spans="1:13" x14ac:dyDescent="0.2">
      <c r="A52" s="13" t="s">
        <v>14</v>
      </c>
      <c r="B52" s="13" t="s">
        <v>35</v>
      </c>
      <c r="C52" s="13" t="s">
        <v>37</v>
      </c>
      <c r="D52" s="12" t="s">
        <v>51</v>
      </c>
      <c r="E52" s="12" t="s">
        <v>32</v>
      </c>
      <c r="F52" s="15" t="s">
        <v>11</v>
      </c>
      <c r="G52" s="15" t="s">
        <v>11</v>
      </c>
      <c r="H52" s="12">
        <v>148</v>
      </c>
      <c r="I52" s="11">
        <f t="shared" si="5"/>
        <v>51800</v>
      </c>
      <c r="J52" s="11">
        <f t="shared" si="6"/>
        <v>103600</v>
      </c>
      <c r="K52" s="13">
        <v>1</v>
      </c>
      <c r="L52" s="12" t="s">
        <v>12</v>
      </c>
      <c r="M52" s="12" t="s">
        <v>13</v>
      </c>
    </row>
    <row r="53" spans="1:13" x14ac:dyDescent="0.2">
      <c r="A53" s="13" t="s">
        <v>14</v>
      </c>
      <c r="B53" s="13" t="s">
        <v>35</v>
      </c>
      <c r="C53" s="13" t="s">
        <v>37</v>
      </c>
      <c r="D53" s="12" t="s">
        <v>51</v>
      </c>
      <c r="E53" s="12" t="s">
        <v>33</v>
      </c>
      <c r="F53" s="15" t="s">
        <v>11</v>
      </c>
      <c r="G53" s="15" t="s">
        <v>11</v>
      </c>
      <c r="H53" s="12">
        <v>138</v>
      </c>
      <c r="I53" s="11">
        <f t="shared" si="5"/>
        <v>48300</v>
      </c>
      <c r="J53" s="11">
        <f t="shared" si="6"/>
        <v>96600</v>
      </c>
      <c r="K53" s="13">
        <v>1</v>
      </c>
      <c r="L53" s="12" t="s">
        <v>12</v>
      </c>
      <c r="M53" s="12" t="s">
        <v>13</v>
      </c>
    </row>
    <row r="54" spans="1:13" x14ac:dyDescent="0.2">
      <c r="A54" s="13" t="s">
        <v>14</v>
      </c>
      <c r="B54" s="13" t="s">
        <v>35</v>
      </c>
      <c r="C54" s="13" t="s">
        <v>37</v>
      </c>
      <c r="D54" s="12" t="s">
        <v>51</v>
      </c>
      <c r="E54" s="12" t="s">
        <v>25</v>
      </c>
      <c r="F54" s="15" t="s">
        <v>11</v>
      </c>
      <c r="G54" s="15" t="s">
        <v>11</v>
      </c>
      <c r="H54" s="12">
        <v>122</v>
      </c>
      <c r="I54" s="11">
        <f t="shared" si="5"/>
        <v>42700</v>
      </c>
      <c r="J54" s="11">
        <f t="shared" si="6"/>
        <v>85400</v>
      </c>
      <c r="K54" s="13">
        <v>1</v>
      </c>
      <c r="L54" s="12" t="s">
        <v>12</v>
      </c>
      <c r="M54" s="12" t="s">
        <v>13</v>
      </c>
    </row>
    <row r="55" spans="1:13" x14ac:dyDescent="0.2">
      <c r="A55" s="13" t="s">
        <v>14</v>
      </c>
      <c r="B55" s="13" t="s">
        <v>35</v>
      </c>
      <c r="C55" s="13" t="s">
        <v>37</v>
      </c>
      <c r="D55" s="12" t="s">
        <v>51</v>
      </c>
      <c r="E55" s="12" t="s">
        <v>34</v>
      </c>
      <c r="F55" s="15" t="s">
        <v>11</v>
      </c>
      <c r="G55" s="15" t="s">
        <v>11</v>
      </c>
      <c r="H55" s="12">
        <v>98</v>
      </c>
      <c r="I55" s="11">
        <f t="shared" si="5"/>
        <v>34300</v>
      </c>
      <c r="J55" s="11">
        <f t="shared" si="6"/>
        <v>68600</v>
      </c>
      <c r="K55" s="13">
        <v>1</v>
      </c>
      <c r="L55" s="12" t="s">
        <v>12</v>
      </c>
      <c r="M55" s="12" t="s">
        <v>13</v>
      </c>
    </row>
    <row r="56" spans="1:13" ht="25.5" x14ac:dyDescent="0.2">
      <c r="A56" s="13" t="s">
        <v>14</v>
      </c>
      <c r="B56" s="13" t="s">
        <v>35</v>
      </c>
      <c r="C56" s="13" t="s">
        <v>37</v>
      </c>
      <c r="D56" s="12" t="s">
        <v>52</v>
      </c>
      <c r="E56" s="12" t="s">
        <v>147</v>
      </c>
      <c r="F56" s="15" t="s">
        <v>11</v>
      </c>
      <c r="G56" s="15" t="s">
        <v>11</v>
      </c>
      <c r="H56" s="12">
        <v>110</v>
      </c>
      <c r="I56" s="11">
        <f t="shared" si="5"/>
        <v>38500</v>
      </c>
      <c r="J56" s="11">
        <f t="shared" si="6"/>
        <v>77000</v>
      </c>
      <c r="K56" s="13">
        <v>1</v>
      </c>
      <c r="L56" s="12" t="s">
        <v>12</v>
      </c>
      <c r="M56" s="12" t="s">
        <v>13</v>
      </c>
    </row>
    <row r="57" spans="1:13" ht="25.5" x14ac:dyDescent="0.2">
      <c r="A57" s="13" t="s">
        <v>14</v>
      </c>
      <c r="B57" s="13" t="s">
        <v>35</v>
      </c>
      <c r="C57" s="13" t="s">
        <v>37</v>
      </c>
      <c r="D57" s="12" t="s">
        <v>52</v>
      </c>
      <c r="E57" s="12" t="s">
        <v>148</v>
      </c>
      <c r="F57" s="15" t="s">
        <v>11</v>
      </c>
      <c r="G57" s="15" t="s">
        <v>11</v>
      </c>
      <c r="H57" s="12">
        <v>105</v>
      </c>
      <c r="I57" s="11">
        <f t="shared" si="5"/>
        <v>36750</v>
      </c>
      <c r="J57" s="11">
        <f t="shared" si="6"/>
        <v>73500</v>
      </c>
      <c r="K57" s="13">
        <v>1</v>
      </c>
      <c r="L57" s="12" t="s">
        <v>12</v>
      </c>
      <c r="M57" s="12" t="s">
        <v>13</v>
      </c>
    </row>
    <row r="58" spans="1:13" x14ac:dyDescent="0.2">
      <c r="A58" s="13" t="s">
        <v>14</v>
      </c>
      <c r="B58" s="13" t="s">
        <v>35</v>
      </c>
      <c r="C58" s="13" t="s">
        <v>37</v>
      </c>
      <c r="D58" s="12" t="s">
        <v>52</v>
      </c>
      <c r="E58" s="12" t="s">
        <v>149</v>
      </c>
      <c r="F58" s="15" t="s">
        <v>11</v>
      </c>
      <c r="G58" s="15" t="s">
        <v>11</v>
      </c>
      <c r="H58" s="12">
        <v>87</v>
      </c>
      <c r="I58" s="11">
        <f t="shared" si="5"/>
        <v>30450</v>
      </c>
      <c r="J58" s="11">
        <f t="shared" si="6"/>
        <v>60900</v>
      </c>
      <c r="K58" s="13">
        <v>1</v>
      </c>
      <c r="L58" s="12" t="s">
        <v>12</v>
      </c>
      <c r="M58" s="12" t="s">
        <v>13</v>
      </c>
    </row>
    <row r="59" spans="1:13" x14ac:dyDescent="0.2">
      <c r="A59" s="13" t="s">
        <v>14</v>
      </c>
      <c r="B59" s="13" t="s">
        <v>35</v>
      </c>
      <c r="C59" s="13" t="s">
        <v>37</v>
      </c>
      <c r="D59" s="12" t="s">
        <v>52</v>
      </c>
      <c r="E59" s="12" t="s">
        <v>150</v>
      </c>
      <c r="F59" s="15" t="s">
        <v>11</v>
      </c>
      <c r="G59" s="15" t="s">
        <v>11</v>
      </c>
      <c r="H59" s="12">
        <v>119</v>
      </c>
      <c r="I59" s="11">
        <f t="shared" si="5"/>
        <v>41650</v>
      </c>
      <c r="J59" s="11">
        <f t="shared" si="6"/>
        <v>83300</v>
      </c>
      <c r="K59" s="13">
        <v>1</v>
      </c>
      <c r="L59" s="12" t="s">
        <v>12</v>
      </c>
      <c r="M59" s="12" t="s">
        <v>13</v>
      </c>
    </row>
    <row r="60" spans="1:13" ht="25.5" x14ac:dyDescent="0.2">
      <c r="A60" s="13" t="s">
        <v>14</v>
      </c>
      <c r="B60" s="13" t="s">
        <v>35</v>
      </c>
      <c r="C60" s="13" t="s">
        <v>37</v>
      </c>
      <c r="D60" s="12" t="s">
        <v>52</v>
      </c>
      <c r="E60" s="12" t="s">
        <v>506</v>
      </c>
      <c r="F60" s="15" t="s">
        <v>11</v>
      </c>
      <c r="G60" s="15" t="s">
        <v>11</v>
      </c>
      <c r="H60" s="12">
        <v>87</v>
      </c>
      <c r="I60" s="11">
        <f t="shared" si="5"/>
        <v>30450</v>
      </c>
      <c r="J60" s="11">
        <f t="shared" si="6"/>
        <v>60900</v>
      </c>
      <c r="K60" s="13">
        <v>1</v>
      </c>
      <c r="L60" s="12" t="s">
        <v>12</v>
      </c>
      <c r="M60" s="12" t="s">
        <v>13</v>
      </c>
    </row>
    <row r="61" spans="1:13" x14ac:dyDescent="0.2">
      <c r="A61" s="13" t="s">
        <v>14</v>
      </c>
      <c r="B61" s="13" t="s">
        <v>35</v>
      </c>
      <c r="C61" s="13" t="s">
        <v>37</v>
      </c>
      <c r="D61" s="12" t="s">
        <v>52</v>
      </c>
      <c r="E61" s="12" t="s">
        <v>151</v>
      </c>
      <c r="F61" s="15" t="s">
        <v>11</v>
      </c>
      <c r="G61" s="15" t="s">
        <v>11</v>
      </c>
      <c r="H61" s="12">
        <v>117</v>
      </c>
      <c r="I61" s="11">
        <f t="shared" si="5"/>
        <v>40950</v>
      </c>
      <c r="J61" s="11">
        <f t="shared" si="6"/>
        <v>81900</v>
      </c>
      <c r="K61" s="13">
        <v>1</v>
      </c>
      <c r="L61" s="12" t="s">
        <v>12</v>
      </c>
      <c r="M61" s="12" t="s">
        <v>13</v>
      </c>
    </row>
    <row r="62" spans="1:13" x14ac:dyDescent="0.2">
      <c r="A62" s="13" t="s">
        <v>14</v>
      </c>
      <c r="B62" s="13" t="s">
        <v>35</v>
      </c>
      <c r="C62" s="13" t="s">
        <v>37</v>
      </c>
      <c r="D62" s="12" t="s">
        <v>52</v>
      </c>
      <c r="E62" s="12" t="s">
        <v>152</v>
      </c>
      <c r="F62" s="15" t="s">
        <v>11</v>
      </c>
      <c r="G62" s="15" t="s">
        <v>11</v>
      </c>
      <c r="H62" s="12">
        <v>129</v>
      </c>
      <c r="I62" s="11">
        <f t="shared" si="5"/>
        <v>45150</v>
      </c>
      <c r="J62" s="11">
        <f t="shared" si="6"/>
        <v>90300</v>
      </c>
      <c r="K62" s="13">
        <v>1</v>
      </c>
      <c r="L62" s="12" t="s">
        <v>12</v>
      </c>
      <c r="M62" s="12" t="s">
        <v>13</v>
      </c>
    </row>
    <row r="63" spans="1:13" x14ac:dyDescent="0.2">
      <c r="A63" s="13" t="s">
        <v>14</v>
      </c>
      <c r="B63" s="13" t="s">
        <v>35</v>
      </c>
      <c r="C63" s="13" t="s">
        <v>37</v>
      </c>
      <c r="D63" s="12" t="s">
        <v>52</v>
      </c>
      <c r="E63" s="12" t="s">
        <v>153</v>
      </c>
      <c r="F63" s="15" t="s">
        <v>11</v>
      </c>
      <c r="G63" s="15" t="s">
        <v>11</v>
      </c>
      <c r="H63" s="12">
        <v>113</v>
      </c>
      <c r="I63" s="11">
        <f t="shared" si="5"/>
        <v>39550</v>
      </c>
      <c r="J63" s="11">
        <f t="shared" si="6"/>
        <v>79100</v>
      </c>
      <c r="K63" s="13">
        <v>1</v>
      </c>
      <c r="L63" s="12" t="s">
        <v>12</v>
      </c>
      <c r="M63" s="12" t="s">
        <v>13</v>
      </c>
    </row>
    <row r="64" spans="1:13" x14ac:dyDescent="0.2">
      <c r="A64" s="13" t="s">
        <v>14</v>
      </c>
      <c r="B64" s="13" t="s">
        <v>35</v>
      </c>
      <c r="C64" s="13" t="s">
        <v>37</v>
      </c>
      <c r="D64" s="12" t="s">
        <v>52</v>
      </c>
      <c r="E64" s="12" t="s">
        <v>507</v>
      </c>
      <c r="F64" s="15" t="s">
        <v>11</v>
      </c>
      <c r="G64" s="15" t="s">
        <v>11</v>
      </c>
      <c r="H64" s="12">
        <v>126</v>
      </c>
      <c r="I64" s="11">
        <f t="shared" si="5"/>
        <v>44100</v>
      </c>
      <c r="J64" s="11">
        <f t="shared" si="6"/>
        <v>88200</v>
      </c>
      <c r="K64" s="13">
        <v>1</v>
      </c>
      <c r="L64" s="12" t="s">
        <v>12</v>
      </c>
      <c r="M64" s="12" t="s">
        <v>13</v>
      </c>
    </row>
    <row r="65" spans="1:13" x14ac:dyDescent="0.2">
      <c r="A65" s="13" t="s">
        <v>14</v>
      </c>
      <c r="B65" s="13" t="s">
        <v>35</v>
      </c>
      <c r="C65" s="13" t="s">
        <v>37</v>
      </c>
      <c r="D65" s="12" t="s">
        <v>52</v>
      </c>
      <c r="E65" s="12" t="s">
        <v>154</v>
      </c>
      <c r="F65" s="15" t="s">
        <v>11</v>
      </c>
      <c r="G65" s="15" t="s">
        <v>11</v>
      </c>
      <c r="H65" s="12">
        <v>143</v>
      </c>
      <c r="I65" s="11">
        <f t="shared" si="5"/>
        <v>50050</v>
      </c>
      <c r="J65" s="11">
        <f t="shared" si="6"/>
        <v>100100</v>
      </c>
      <c r="K65" s="13">
        <v>1</v>
      </c>
      <c r="L65" s="12" t="s">
        <v>12</v>
      </c>
      <c r="M65" s="12" t="s">
        <v>13</v>
      </c>
    </row>
    <row r="66" spans="1:13" x14ac:dyDescent="0.2">
      <c r="A66" s="13" t="s">
        <v>14</v>
      </c>
      <c r="B66" s="13" t="s">
        <v>35</v>
      </c>
      <c r="C66" s="13" t="s">
        <v>37</v>
      </c>
      <c r="D66" s="12" t="s">
        <v>52</v>
      </c>
      <c r="E66" s="12" t="s">
        <v>155</v>
      </c>
      <c r="F66" s="15" t="s">
        <v>11</v>
      </c>
      <c r="G66" s="15" t="s">
        <v>11</v>
      </c>
      <c r="H66" s="12">
        <v>153</v>
      </c>
      <c r="I66" s="11">
        <f t="shared" si="5"/>
        <v>53550</v>
      </c>
      <c r="J66" s="11">
        <f t="shared" si="6"/>
        <v>107100</v>
      </c>
      <c r="K66" s="13">
        <v>1</v>
      </c>
      <c r="L66" s="12" t="s">
        <v>12</v>
      </c>
      <c r="M66" s="12" t="s">
        <v>13</v>
      </c>
    </row>
    <row r="67" spans="1:13" x14ac:dyDescent="0.2">
      <c r="A67" s="13" t="s">
        <v>14</v>
      </c>
      <c r="B67" s="13" t="s">
        <v>35</v>
      </c>
      <c r="C67" s="13" t="s">
        <v>37</v>
      </c>
      <c r="D67" s="12" t="s">
        <v>52</v>
      </c>
      <c r="E67" s="12" t="s">
        <v>156</v>
      </c>
      <c r="F67" s="15" t="s">
        <v>11</v>
      </c>
      <c r="G67" s="15" t="s">
        <v>11</v>
      </c>
      <c r="H67" s="12">
        <v>109</v>
      </c>
      <c r="I67" s="11">
        <f t="shared" si="5"/>
        <v>38150</v>
      </c>
      <c r="J67" s="11">
        <f t="shared" si="6"/>
        <v>76300</v>
      </c>
      <c r="K67" s="13">
        <v>1</v>
      </c>
      <c r="L67" s="12" t="s">
        <v>12</v>
      </c>
      <c r="M67" s="12" t="s">
        <v>13</v>
      </c>
    </row>
    <row r="68" spans="1:13" ht="25.5" x14ac:dyDescent="0.2">
      <c r="A68" s="13" t="s">
        <v>14</v>
      </c>
      <c r="B68" s="13" t="s">
        <v>35</v>
      </c>
      <c r="C68" s="13" t="s">
        <v>37</v>
      </c>
      <c r="D68" s="12" t="s">
        <v>53</v>
      </c>
      <c r="E68" s="12" t="s">
        <v>157</v>
      </c>
      <c r="F68" s="15" t="s">
        <v>11</v>
      </c>
      <c r="G68" s="15" t="s">
        <v>11</v>
      </c>
      <c r="H68" s="12">
        <v>130</v>
      </c>
      <c r="I68" s="11">
        <f t="shared" si="5"/>
        <v>45500</v>
      </c>
      <c r="J68" s="11">
        <f t="shared" si="6"/>
        <v>91000</v>
      </c>
      <c r="K68" s="13">
        <v>1</v>
      </c>
      <c r="L68" s="12" t="s">
        <v>12</v>
      </c>
      <c r="M68" s="12" t="s">
        <v>13</v>
      </c>
    </row>
    <row r="69" spans="1:13" ht="25.5" x14ac:dyDescent="0.2">
      <c r="A69" s="13" t="s">
        <v>14</v>
      </c>
      <c r="B69" s="13" t="s">
        <v>35</v>
      </c>
      <c r="C69" s="13" t="s">
        <v>37</v>
      </c>
      <c r="D69" s="12" t="s">
        <v>53</v>
      </c>
      <c r="E69" s="12" t="s">
        <v>158</v>
      </c>
      <c r="F69" s="15" t="s">
        <v>11</v>
      </c>
      <c r="G69" s="15" t="s">
        <v>11</v>
      </c>
      <c r="H69" s="12">
        <v>173</v>
      </c>
      <c r="I69" s="11">
        <f t="shared" si="5"/>
        <v>60550</v>
      </c>
      <c r="J69" s="11">
        <f t="shared" si="6"/>
        <v>121100</v>
      </c>
      <c r="K69" s="13">
        <v>1</v>
      </c>
      <c r="L69" s="12" t="s">
        <v>12</v>
      </c>
      <c r="M69" s="12" t="s">
        <v>13</v>
      </c>
    </row>
    <row r="70" spans="1:13" ht="25.5" x14ac:dyDescent="0.2">
      <c r="A70" s="13" t="s">
        <v>14</v>
      </c>
      <c r="B70" s="13" t="s">
        <v>35</v>
      </c>
      <c r="C70" s="13" t="s">
        <v>37</v>
      </c>
      <c r="D70" s="12" t="s">
        <v>53</v>
      </c>
      <c r="E70" s="12" t="s">
        <v>159</v>
      </c>
      <c r="F70" s="15" t="s">
        <v>11</v>
      </c>
      <c r="G70" s="15" t="s">
        <v>11</v>
      </c>
      <c r="H70" s="12">
        <v>137</v>
      </c>
      <c r="I70" s="11">
        <f t="shared" si="5"/>
        <v>47950</v>
      </c>
      <c r="J70" s="11">
        <f t="shared" si="6"/>
        <v>95900</v>
      </c>
      <c r="K70" s="13">
        <v>1</v>
      </c>
      <c r="L70" s="12" t="s">
        <v>12</v>
      </c>
      <c r="M70" s="12" t="s">
        <v>13</v>
      </c>
    </row>
    <row r="71" spans="1:13" x14ac:dyDescent="0.2">
      <c r="A71" s="13" t="s">
        <v>14</v>
      </c>
      <c r="B71" s="13" t="s">
        <v>35</v>
      </c>
      <c r="C71" s="13" t="s">
        <v>37</v>
      </c>
      <c r="D71" s="12" t="s">
        <v>53</v>
      </c>
      <c r="E71" s="12" t="s">
        <v>160</v>
      </c>
      <c r="F71" s="15" t="s">
        <v>11</v>
      </c>
      <c r="G71" s="15" t="s">
        <v>11</v>
      </c>
      <c r="H71" s="12">
        <v>128</v>
      </c>
      <c r="I71" s="11">
        <f t="shared" si="5"/>
        <v>44800</v>
      </c>
      <c r="J71" s="11">
        <f t="shared" si="6"/>
        <v>89600</v>
      </c>
      <c r="K71" s="13">
        <v>1</v>
      </c>
      <c r="L71" s="12" t="s">
        <v>12</v>
      </c>
      <c r="M71" s="12" t="s">
        <v>13</v>
      </c>
    </row>
    <row r="72" spans="1:13" x14ac:dyDescent="0.2">
      <c r="A72" s="13" t="s">
        <v>14</v>
      </c>
      <c r="B72" s="13" t="s">
        <v>35</v>
      </c>
      <c r="C72" s="13" t="s">
        <v>37</v>
      </c>
      <c r="D72" s="12" t="s">
        <v>53</v>
      </c>
      <c r="E72" s="12" t="s">
        <v>161</v>
      </c>
      <c r="F72" s="15" t="s">
        <v>11</v>
      </c>
      <c r="G72" s="15" t="s">
        <v>11</v>
      </c>
      <c r="H72" s="12">
        <v>148</v>
      </c>
      <c r="I72" s="11">
        <f t="shared" si="5"/>
        <v>51800</v>
      </c>
      <c r="J72" s="11">
        <f t="shared" si="6"/>
        <v>103600</v>
      </c>
      <c r="K72" s="13">
        <v>1</v>
      </c>
      <c r="L72" s="12" t="s">
        <v>12</v>
      </c>
      <c r="M72" s="12" t="s">
        <v>13</v>
      </c>
    </row>
    <row r="73" spans="1:13" x14ac:dyDescent="0.2">
      <c r="A73" s="13" t="s">
        <v>14</v>
      </c>
      <c r="B73" s="13" t="s">
        <v>35</v>
      </c>
      <c r="C73" s="13" t="s">
        <v>37</v>
      </c>
      <c r="D73" s="12" t="s">
        <v>53</v>
      </c>
      <c r="E73" s="12" t="s">
        <v>162</v>
      </c>
      <c r="F73" s="15" t="s">
        <v>11</v>
      </c>
      <c r="G73" s="15" t="s">
        <v>11</v>
      </c>
      <c r="H73" s="12">
        <v>149</v>
      </c>
      <c r="I73" s="11">
        <f t="shared" si="5"/>
        <v>52150</v>
      </c>
      <c r="J73" s="11">
        <f t="shared" si="6"/>
        <v>104300</v>
      </c>
      <c r="K73" s="13">
        <v>1</v>
      </c>
      <c r="L73" s="12" t="s">
        <v>12</v>
      </c>
      <c r="M73" s="12" t="s">
        <v>13</v>
      </c>
    </row>
    <row r="74" spans="1:13" x14ac:dyDescent="0.2">
      <c r="A74" s="13" t="s">
        <v>14</v>
      </c>
      <c r="B74" s="13" t="s">
        <v>35</v>
      </c>
      <c r="C74" s="13" t="s">
        <v>37</v>
      </c>
      <c r="D74" s="12" t="s">
        <v>53</v>
      </c>
      <c r="E74" s="12" t="s">
        <v>163</v>
      </c>
      <c r="F74" s="15" t="s">
        <v>11</v>
      </c>
      <c r="G74" s="15" t="s">
        <v>11</v>
      </c>
      <c r="H74" s="12">
        <v>143</v>
      </c>
      <c r="I74" s="11">
        <f t="shared" si="5"/>
        <v>50050</v>
      </c>
      <c r="J74" s="11">
        <f t="shared" si="6"/>
        <v>100100</v>
      </c>
      <c r="K74" s="13">
        <v>1</v>
      </c>
      <c r="L74" s="12" t="s">
        <v>12</v>
      </c>
      <c r="M74" s="12" t="s">
        <v>13</v>
      </c>
    </row>
    <row r="75" spans="1:13" ht="25.5" x14ac:dyDescent="0.2">
      <c r="A75" s="13" t="s">
        <v>14</v>
      </c>
      <c r="B75" s="13" t="s">
        <v>35</v>
      </c>
      <c r="C75" s="13" t="s">
        <v>37</v>
      </c>
      <c r="D75" s="12" t="s">
        <v>53</v>
      </c>
      <c r="E75" s="12" t="s">
        <v>164</v>
      </c>
      <c r="F75" s="15" t="s">
        <v>11</v>
      </c>
      <c r="G75" s="15" t="s">
        <v>11</v>
      </c>
      <c r="H75" s="12">
        <v>82</v>
      </c>
      <c r="I75" s="11">
        <f t="shared" si="5"/>
        <v>28700</v>
      </c>
      <c r="J75" s="11">
        <f t="shared" si="6"/>
        <v>57400</v>
      </c>
      <c r="K75" s="13">
        <v>1</v>
      </c>
      <c r="L75" s="12" t="s">
        <v>12</v>
      </c>
      <c r="M75" s="12" t="s">
        <v>13</v>
      </c>
    </row>
    <row r="76" spans="1:13" x14ac:dyDescent="0.2">
      <c r="A76" s="13" t="s">
        <v>14</v>
      </c>
      <c r="B76" s="13" t="s">
        <v>35</v>
      </c>
      <c r="C76" s="13" t="s">
        <v>110</v>
      </c>
      <c r="D76" s="12" t="s">
        <v>54</v>
      </c>
      <c r="E76" s="12" t="s">
        <v>165</v>
      </c>
      <c r="F76" s="15" t="s">
        <v>11</v>
      </c>
      <c r="G76" s="15" t="s">
        <v>11</v>
      </c>
      <c r="H76" s="12">
        <v>22</v>
      </c>
      <c r="I76" s="11">
        <f t="shared" si="5"/>
        <v>7700</v>
      </c>
      <c r="J76" s="11">
        <f t="shared" si="6"/>
        <v>15400</v>
      </c>
      <c r="K76" s="13">
        <v>1</v>
      </c>
      <c r="L76" s="12" t="s">
        <v>12</v>
      </c>
      <c r="M76" s="12" t="s">
        <v>13</v>
      </c>
    </row>
    <row r="77" spans="1:13" x14ac:dyDescent="0.2">
      <c r="A77" s="13" t="s">
        <v>14</v>
      </c>
      <c r="B77" s="13" t="s">
        <v>35</v>
      </c>
      <c r="C77" s="13" t="s">
        <v>110</v>
      </c>
      <c r="D77" s="12" t="s">
        <v>55</v>
      </c>
      <c r="E77" s="12" t="s">
        <v>166</v>
      </c>
      <c r="F77" s="15" t="s">
        <v>11</v>
      </c>
      <c r="G77" s="15" t="s">
        <v>11</v>
      </c>
      <c r="H77" s="12">
        <v>90</v>
      </c>
      <c r="I77" s="11">
        <f t="shared" si="5"/>
        <v>31500</v>
      </c>
      <c r="J77" s="11">
        <f t="shared" si="6"/>
        <v>63000</v>
      </c>
      <c r="K77" s="13">
        <v>1</v>
      </c>
      <c r="L77" s="12" t="s">
        <v>12</v>
      </c>
      <c r="M77" s="12" t="s">
        <v>13</v>
      </c>
    </row>
    <row r="78" spans="1:13" x14ac:dyDescent="0.2">
      <c r="A78" s="13" t="s">
        <v>14</v>
      </c>
      <c r="B78" s="13" t="s">
        <v>35</v>
      </c>
      <c r="C78" s="13" t="s">
        <v>110</v>
      </c>
      <c r="D78" s="12" t="s">
        <v>55</v>
      </c>
      <c r="E78" s="12" t="s">
        <v>167</v>
      </c>
      <c r="F78" s="15" t="s">
        <v>11</v>
      </c>
      <c r="G78" s="15" t="s">
        <v>11</v>
      </c>
      <c r="H78" s="12">
        <v>171</v>
      </c>
      <c r="I78" s="11">
        <f t="shared" si="5"/>
        <v>59850</v>
      </c>
      <c r="J78" s="11">
        <f t="shared" si="6"/>
        <v>119700</v>
      </c>
      <c r="K78" s="13">
        <v>1</v>
      </c>
      <c r="L78" s="12" t="s">
        <v>12</v>
      </c>
      <c r="M78" s="12" t="s">
        <v>13</v>
      </c>
    </row>
    <row r="79" spans="1:13" x14ac:dyDescent="0.2">
      <c r="A79" s="13" t="s">
        <v>14</v>
      </c>
      <c r="B79" s="13" t="s">
        <v>35</v>
      </c>
      <c r="C79" s="13" t="s">
        <v>110</v>
      </c>
      <c r="D79" s="12" t="s">
        <v>55</v>
      </c>
      <c r="E79" s="12" t="s">
        <v>168</v>
      </c>
      <c r="F79" s="15" t="s">
        <v>11</v>
      </c>
      <c r="G79" s="15" t="s">
        <v>11</v>
      </c>
      <c r="H79" s="12">
        <v>144</v>
      </c>
      <c r="I79" s="11">
        <f t="shared" si="5"/>
        <v>50400</v>
      </c>
      <c r="J79" s="11">
        <f t="shared" si="6"/>
        <v>100800</v>
      </c>
      <c r="K79" s="13">
        <v>1</v>
      </c>
      <c r="L79" s="12" t="s">
        <v>12</v>
      </c>
      <c r="M79" s="12" t="s">
        <v>13</v>
      </c>
    </row>
    <row r="80" spans="1:13" x14ac:dyDescent="0.2">
      <c r="A80" s="13" t="s">
        <v>14</v>
      </c>
      <c r="B80" s="13" t="s">
        <v>35</v>
      </c>
      <c r="C80" s="13" t="s">
        <v>110</v>
      </c>
      <c r="D80" s="12" t="s">
        <v>55</v>
      </c>
      <c r="E80" s="12" t="s">
        <v>169</v>
      </c>
      <c r="F80" s="15" t="s">
        <v>11</v>
      </c>
      <c r="G80" s="15" t="s">
        <v>11</v>
      </c>
      <c r="H80" s="12">
        <v>47</v>
      </c>
      <c r="I80" s="11">
        <f t="shared" si="5"/>
        <v>16450</v>
      </c>
      <c r="J80" s="11">
        <f t="shared" si="6"/>
        <v>32900</v>
      </c>
      <c r="K80" s="13">
        <v>1</v>
      </c>
      <c r="L80" s="12" t="s">
        <v>12</v>
      </c>
      <c r="M80" s="12" t="s">
        <v>13</v>
      </c>
    </row>
    <row r="81" spans="1:13" x14ac:dyDescent="0.2">
      <c r="A81" s="13" t="s">
        <v>14</v>
      </c>
      <c r="B81" s="13" t="s">
        <v>35</v>
      </c>
      <c r="C81" s="13" t="s">
        <v>110</v>
      </c>
      <c r="D81" s="12" t="s">
        <v>55</v>
      </c>
      <c r="E81" s="12" t="s">
        <v>170</v>
      </c>
      <c r="F81" s="15" t="s">
        <v>11</v>
      </c>
      <c r="G81" s="15" t="s">
        <v>11</v>
      </c>
      <c r="H81" s="12">
        <v>133</v>
      </c>
      <c r="I81" s="11">
        <f t="shared" si="5"/>
        <v>46550</v>
      </c>
      <c r="J81" s="11">
        <f t="shared" si="6"/>
        <v>93100</v>
      </c>
      <c r="K81" s="13">
        <v>1</v>
      </c>
      <c r="L81" s="12" t="s">
        <v>12</v>
      </c>
      <c r="M81" s="12" t="s">
        <v>13</v>
      </c>
    </row>
    <row r="82" spans="1:13" x14ac:dyDescent="0.2">
      <c r="A82" s="13" t="s">
        <v>14</v>
      </c>
      <c r="B82" s="13" t="s">
        <v>35</v>
      </c>
      <c r="C82" s="13" t="s">
        <v>110</v>
      </c>
      <c r="D82" s="12" t="s">
        <v>55</v>
      </c>
      <c r="E82" s="12" t="s">
        <v>171</v>
      </c>
      <c r="F82" s="15" t="s">
        <v>11</v>
      </c>
      <c r="G82" s="15" t="s">
        <v>11</v>
      </c>
      <c r="H82" s="12">
        <v>153</v>
      </c>
      <c r="I82" s="11">
        <f t="shared" si="5"/>
        <v>53550</v>
      </c>
      <c r="J82" s="11">
        <f t="shared" si="6"/>
        <v>107100</v>
      </c>
      <c r="K82" s="13">
        <v>1</v>
      </c>
      <c r="L82" s="12" t="s">
        <v>12</v>
      </c>
      <c r="M82" s="12" t="s">
        <v>13</v>
      </c>
    </row>
    <row r="83" spans="1:13" ht="24" customHeight="1" x14ac:dyDescent="0.2">
      <c r="A83" s="13" t="s">
        <v>14</v>
      </c>
      <c r="B83" s="13" t="s">
        <v>35</v>
      </c>
      <c r="C83" s="13" t="s">
        <v>110</v>
      </c>
      <c r="D83" s="12" t="s">
        <v>56</v>
      </c>
      <c r="E83" s="12" t="s">
        <v>172</v>
      </c>
      <c r="F83" s="15" t="s">
        <v>11</v>
      </c>
      <c r="G83" s="15" t="s">
        <v>11</v>
      </c>
      <c r="H83" s="12">
        <v>159</v>
      </c>
      <c r="I83" s="11">
        <f t="shared" si="5"/>
        <v>55650</v>
      </c>
      <c r="J83" s="11">
        <f t="shared" si="6"/>
        <v>111300</v>
      </c>
      <c r="K83" s="13">
        <v>1</v>
      </c>
      <c r="L83" s="12" t="s">
        <v>12</v>
      </c>
      <c r="M83" s="12" t="s">
        <v>13</v>
      </c>
    </row>
    <row r="84" spans="1:13" ht="25.5" x14ac:dyDescent="0.2">
      <c r="A84" s="13" t="s">
        <v>14</v>
      </c>
      <c r="B84" s="13" t="s">
        <v>35</v>
      </c>
      <c r="C84" s="13" t="s">
        <v>110</v>
      </c>
      <c r="D84" s="12" t="s">
        <v>56</v>
      </c>
      <c r="E84" s="12" t="s">
        <v>173</v>
      </c>
      <c r="F84" s="15" t="s">
        <v>11</v>
      </c>
      <c r="G84" s="15" t="s">
        <v>11</v>
      </c>
      <c r="H84" s="12">
        <v>173</v>
      </c>
      <c r="I84" s="11">
        <f t="shared" si="5"/>
        <v>60550</v>
      </c>
      <c r="J84" s="11">
        <f t="shared" si="6"/>
        <v>121100</v>
      </c>
      <c r="K84" s="13">
        <v>1</v>
      </c>
      <c r="L84" s="12" t="s">
        <v>12</v>
      </c>
      <c r="M84" s="12" t="s">
        <v>13</v>
      </c>
    </row>
    <row r="85" spans="1:13" ht="25.5" x14ac:dyDescent="0.2">
      <c r="A85" s="13" t="s">
        <v>14</v>
      </c>
      <c r="B85" s="13" t="s">
        <v>35</v>
      </c>
      <c r="C85" s="13" t="s">
        <v>110</v>
      </c>
      <c r="D85" s="12" t="s">
        <v>56</v>
      </c>
      <c r="E85" s="12" t="s">
        <v>174</v>
      </c>
      <c r="F85" s="15" t="s">
        <v>11</v>
      </c>
      <c r="G85" s="15" t="s">
        <v>11</v>
      </c>
      <c r="H85" s="12">
        <v>146</v>
      </c>
      <c r="I85" s="11">
        <f t="shared" si="5"/>
        <v>51100</v>
      </c>
      <c r="J85" s="11">
        <f t="shared" si="6"/>
        <v>102200</v>
      </c>
      <c r="K85" s="13">
        <v>1</v>
      </c>
      <c r="L85" s="12" t="s">
        <v>12</v>
      </c>
      <c r="M85" s="12" t="s">
        <v>13</v>
      </c>
    </row>
    <row r="86" spans="1:13" ht="25.5" x14ac:dyDescent="0.2">
      <c r="A86" s="13" t="s">
        <v>14</v>
      </c>
      <c r="B86" s="13" t="s">
        <v>35</v>
      </c>
      <c r="C86" s="13" t="s">
        <v>110</v>
      </c>
      <c r="D86" s="12" t="s">
        <v>56</v>
      </c>
      <c r="E86" s="12" t="s">
        <v>175</v>
      </c>
      <c r="F86" s="15" t="s">
        <v>11</v>
      </c>
      <c r="G86" s="15" t="s">
        <v>11</v>
      </c>
      <c r="H86" s="12">
        <v>164</v>
      </c>
      <c r="I86" s="11">
        <f t="shared" si="5"/>
        <v>57400</v>
      </c>
      <c r="J86" s="11">
        <f t="shared" si="6"/>
        <v>114800</v>
      </c>
      <c r="K86" s="13">
        <v>1</v>
      </c>
      <c r="L86" s="12" t="s">
        <v>12</v>
      </c>
      <c r="M86" s="12" t="s">
        <v>13</v>
      </c>
    </row>
    <row r="87" spans="1:13" x14ac:dyDescent="0.2">
      <c r="A87" s="13" t="s">
        <v>14</v>
      </c>
      <c r="B87" s="13" t="s">
        <v>35</v>
      </c>
      <c r="C87" s="13" t="s">
        <v>110</v>
      </c>
      <c r="D87" s="12" t="s">
        <v>57</v>
      </c>
      <c r="E87" s="12" t="s">
        <v>176</v>
      </c>
      <c r="F87" s="15" t="s">
        <v>11</v>
      </c>
      <c r="G87" s="15" t="s">
        <v>11</v>
      </c>
      <c r="H87" s="12">
        <v>188</v>
      </c>
      <c r="I87" s="11">
        <f t="shared" si="5"/>
        <v>65800</v>
      </c>
      <c r="J87" s="11">
        <f t="shared" si="6"/>
        <v>131600</v>
      </c>
      <c r="K87" s="13">
        <v>1</v>
      </c>
      <c r="L87" s="12" t="s">
        <v>12</v>
      </c>
      <c r="M87" s="12" t="s">
        <v>13</v>
      </c>
    </row>
    <row r="88" spans="1:13" x14ac:dyDescent="0.2">
      <c r="A88" s="13" t="s">
        <v>14</v>
      </c>
      <c r="B88" s="13" t="s">
        <v>35</v>
      </c>
      <c r="C88" s="13" t="s">
        <v>110</v>
      </c>
      <c r="D88" s="12" t="s">
        <v>57</v>
      </c>
      <c r="E88" s="12" t="s">
        <v>177</v>
      </c>
      <c r="F88" s="15" t="s">
        <v>11</v>
      </c>
      <c r="G88" s="15" t="s">
        <v>11</v>
      </c>
      <c r="H88" s="12">
        <v>146</v>
      </c>
      <c r="I88" s="11">
        <f t="shared" si="5"/>
        <v>51100</v>
      </c>
      <c r="J88" s="11">
        <f t="shared" si="6"/>
        <v>102200</v>
      </c>
      <c r="K88" s="13">
        <v>1</v>
      </c>
      <c r="L88" s="12" t="s">
        <v>12</v>
      </c>
      <c r="M88" s="12" t="s">
        <v>13</v>
      </c>
    </row>
    <row r="89" spans="1:13" x14ac:dyDescent="0.2">
      <c r="A89" s="13" t="s">
        <v>14</v>
      </c>
      <c r="B89" s="13" t="s">
        <v>35</v>
      </c>
      <c r="C89" s="13" t="s">
        <v>110</v>
      </c>
      <c r="D89" s="12" t="s">
        <v>57</v>
      </c>
      <c r="E89" s="12" t="s">
        <v>178</v>
      </c>
      <c r="F89" s="15" t="s">
        <v>11</v>
      </c>
      <c r="G89" s="15" t="s">
        <v>11</v>
      </c>
      <c r="H89" s="12">
        <v>150</v>
      </c>
      <c r="I89" s="11">
        <f t="shared" si="5"/>
        <v>52500</v>
      </c>
      <c r="J89" s="11">
        <f t="shared" si="6"/>
        <v>105000</v>
      </c>
      <c r="K89" s="13">
        <v>1</v>
      </c>
      <c r="L89" s="12" t="s">
        <v>12</v>
      </c>
      <c r="M89" s="12" t="s">
        <v>13</v>
      </c>
    </row>
    <row r="90" spans="1:13" x14ac:dyDescent="0.2">
      <c r="A90" s="13" t="s">
        <v>14</v>
      </c>
      <c r="B90" s="13" t="s">
        <v>35</v>
      </c>
      <c r="C90" s="13" t="s">
        <v>110</v>
      </c>
      <c r="D90" s="12" t="s">
        <v>57</v>
      </c>
      <c r="E90" s="12" t="s">
        <v>179</v>
      </c>
      <c r="F90" s="15" t="s">
        <v>11</v>
      </c>
      <c r="G90" s="15" t="s">
        <v>11</v>
      </c>
      <c r="H90" s="12">
        <v>141</v>
      </c>
      <c r="I90" s="11">
        <f t="shared" si="5"/>
        <v>49350</v>
      </c>
      <c r="J90" s="11">
        <f t="shared" si="6"/>
        <v>98700</v>
      </c>
      <c r="K90" s="13">
        <v>1</v>
      </c>
      <c r="L90" s="12" t="s">
        <v>12</v>
      </c>
      <c r="M90" s="12" t="s">
        <v>13</v>
      </c>
    </row>
    <row r="91" spans="1:13" x14ac:dyDescent="0.2">
      <c r="A91" s="13" t="s">
        <v>14</v>
      </c>
      <c r="B91" s="13" t="s">
        <v>35</v>
      </c>
      <c r="C91" s="13" t="s">
        <v>110</v>
      </c>
      <c r="D91" s="12" t="s">
        <v>57</v>
      </c>
      <c r="E91" s="12" t="s">
        <v>180</v>
      </c>
      <c r="F91" s="15" t="s">
        <v>11</v>
      </c>
      <c r="G91" s="15" t="s">
        <v>11</v>
      </c>
      <c r="H91" s="12">
        <v>127</v>
      </c>
      <c r="I91" s="11">
        <f t="shared" si="5"/>
        <v>44450</v>
      </c>
      <c r="J91" s="11">
        <f t="shared" si="6"/>
        <v>88900</v>
      </c>
      <c r="K91" s="13">
        <v>1</v>
      </c>
      <c r="L91" s="12" t="s">
        <v>12</v>
      </c>
      <c r="M91" s="12" t="s">
        <v>13</v>
      </c>
    </row>
    <row r="92" spans="1:13" x14ac:dyDescent="0.2">
      <c r="A92" s="13" t="s">
        <v>14</v>
      </c>
      <c r="B92" s="13" t="s">
        <v>35</v>
      </c>
      <c r="C92" s="13" t="s">
        <v>110</v>
      </c>
      <c r="D92" s="12" t="s">
        <v>57</v>
      </c>
      <c r="E92" s="12" t="s">
        <v>181</v>
      </c>
      <c r="F92" s="15" t="s">
        <v>11</v>
      </c>
      <c r="G92" s="15" t="s">
        <v>11</v>
      </c>
      <c r="H92" s="12">
        <v>116</v>
      </c>
      <c r="I92" s="11">
        <f t="shared" si="5"/>
        <v>40600</v>
      </c>
      <c r="J92" s="11">
        <f t="shared" si="6"/>
        <v>81200</v>
      </c>
      <c r="K92" s="13">
        <v>1</v>
      </c>
      <c r="L92" s="12" t="s">
        <v>12</v>
      </c>
      <c r="M92" s="12" t="s">
        <v>13</v>
      </c>
    </row>
    <row r="93" spans="1:13" x14ac:dyDescent="0.2">
      <c r="A93" s="13" t="s">
        <v>14</v>
      </c>
      <c r="B93" s="13" t="s">
        <v>35</v>
      </c>
      <c r="C93" s="13" t="s">
        <v>110</v>
      </c>
      <c r="D93" s="12" t="s">
        <v>57</v>
      </c>
      <c r="E93" s="12" t="s">
        <v>182</v>
      </c>
      <c r="F93" s="15" t="s">
        <v>11</v>
      </c>
      <c r="G93" s="15" t="s">
        <v>11</v>
      </c>
      <c r="H93" s="12">
        <v>97</v>
      </c>
      <c r="I93" s="11">
        <f t="shared" si="5"/>
        <v>33950</v>
      </c>
      <c r="J93" s="11">
        <f t="shared" si="6"/>
        <v>67900</v>
      </c>
      <c r="K93" s="13">
        <v>1</v>
      </c>
      <c r="L93" s="12" t="s">
        <v>12</v>
      </c>
      <c r="M93" s="12" t="s">
        <v>13</v>
      </c>
    </row>
    <row r="94" spans="1:13" x14ac:dyDescent="0.2">
      <c r="A94" s="13" t="s">
        <v>14</v>
      </c>
      <c r="B94" s="13" t="s">
        <v>35</v>
      </c>
      <c r="C94" s="13" t="s">
        <v>110</v>
      </c>
      <c r="D94" s="12" t="s">
        <v>57</v>
      </c>
      <c r="E94" s="12" t="s">
        <v>183</v>
      </c>
      <c r="F94" s="15" t="s">
        <v>11</v>
      </c>
      <c r="G94" s="15" t="s">
        <v>11</v>
      </c>
      <c r="H94" s="12">
        <v>178</v>
      </c>
      <c r="I94" s="11">
        <f t="shared" si="5"/>
        <v>62300</v>
      </c>
      <c r="J94" s="11">
        <f t="shared" si="6"/>
        <v>124600</v>
      </c>
      <c r="K94" s="13">
        <v>1</v>
      </c>
      <c r="L94" s="12" t="s">
        <v>12</v>
      </c>
      <c r="M94" s="12" t="s">
        <v>13</v>
      </c>
    </row>
    <row r="95" spans="1:13" x14ac:dyDescent="0.2">
      <c r="A95" s="13" t="s">
        <v>14</v>
      </c>
      <c r="B95" s="13" t="s">
        <v>35</v>
      </c>
      <c r="C95" s="13" t="s">
        <v>110</v>
      </c>
      <c r="D95" s="12" t="s">
        <v>58</v>
      </c>
      <c r="E95" s="12" t="s">
        <v>184</v>
      </c>
      <c r="F95" s="15" t="s">
        <v>11</v>
      </c>
      <c r="G95" s="15" t="s">
        <v>11</v>
      </c>
      <c r="H95" s="12">
        <v>142</v>
      </c>
      <c r="I95" s="11">
        <f t="shared" si="5"/>
        <v>49700</v>
      </c>
      <c r="J95" s="11">
        <f t="shared" si="6"/>
        <v>99400</v>
      </c>
      <c r="K95" s="13">
        <v>1</v>
      </c>
      <c r="L95" s="12" t="s">
        <v>12</v>
      </c>
      <c r="M95" s="12" t="s">
        <v>13</v>
      </c>
    </row>
    <row r="96" spans="1:13" x14ac:dyDescent="0.2">
      <c r="A96" s="13" t="s">
        <v>14</v>
      </c>
      <c r="B96" s="13" t="s">
        <v>35</v>
      </c>
      <c r="C96" s="13" t="s">
        <v>110</v>
      </c>
      <c r="D96" s="12" t="s">
        <v>58</v>
      </c>
      <c r="E96" s="12" t="s">
        <v>185</v>
      </c>
      <c r="F96" s="15" t="s">
        <v>11</v>
      </c>
      <c r="G96" s="15" t="s">
        <v>11</v>
      </c>
      <c r="H96" s="12">
        <v>138</v>
      </c>
      <c r="I96" s="11">
        <f t="shared" si="5"/>
        <v>48300</v>
      </c>
      <c r="J96" s="11">
        <f t="shared" si="6"/>
        <v>96600</v>
      </c>
      <c r="K96" s="13">
        <v>1</v>
      </c>
      <c r="L96" s="12" t="s">
        <v>12</v>
      </c>
      <c r="M96" s="12" t="s">
        <v>13</v>
      </c>
    </row>
    <row r="97" spans="1:13" x14ac:dyDescent="0.2">
      <c r="A97" s="13" t="s">
        <v>14</v>
      </c>
      <c r="B97" s="13" t="s">
        <v>35</v>
      </c>
      <c r="C97" s="13" t="s">
        <v>110</v>
      </c>
      <c r="D97" s="12" t="s">
        <v>58</v>
      </c>
      <c r="E97" s="12" t="s">
        <v>186</v>
      </c>
      <c r="F97" s="15" t="s">
        <v>11</v>
      </c>
      <c r="G97" s="15" t="s">
        <v>11</v>
      </c>
      <c r="H97" s="12">
        <v>111</v>
      </c>
      <c r="I97" s="11">
        <f t="shared" si="5"/>
        <v>38850</v>
      </c>
      <c r="J97" s="11">
        <f t="shared" si="6"/>
        <v>77700</v>
      </c>
      <c r="K97" s="13">
        <v>1</v>
      </c>
      <c r="L97" s="12" t="s">
        <v>12</v>
      </c>
      <c r="M97" s="12" t="s">
        <v>13</v>
      </c>
    </row>
    <row r="98" spans="1:13" x14ac:dyDescent="0.2">
      <c r="A98" s="13" t="s">
        <v>14</v>
      </c>
      <c r="B98" s="13" t="s">
        <v>35</v>
      </c>
      <c r="C98" s="13" t="s">
        <v>110</v>
      </c>
      <c r="D98" s="12" t="s">
        <v>58</v>
      </c>
      <c r="E98" s="12" t="s">
        <v>187</v>
      </c>
      <c r="F98" s="15" t="s">
        <v>11</v>
      </c>
      <c r="G98" s="15" t="s">
        <v>11</v>
      </c>
      <c r="H98" s="12">
        <v>101</v>
      </c>
      <c r="I98" s="11">
        <f t="shared" si="5"/>
        <v>35350</v>
      </c>
      <c r="J98" s="11">
        <f t="shared" si="6"/>
        <v>70700</v>
      </c>
      <c r="K98" s="13">
        <v>1</v>
      </c>
      <c r="L98" s="12" t="s">
        <v>12</v>
      </c>
      <c r="M98" s="12" t="s">
        <v>13</v>
      </c>
    </row>
    <row r="99" spans="1:13" x14ac:dyDescent="0.2">
      <c r="A99" s="13" t="s">
        <v>14</v>
      </c>
      <c r="B99" s="13" t="s">
        <v>35</v>
      </c>
      <c r="C99" s="13" t="s">
        <v>110</v>
      </c>
      <c r="D99" s="12" t="s">
        <v>58</v>
      </c>
      <c r="E99" s="12" t="s">
        <v>188</v>
      </c>
      <c r="F99" s="15" t="s">
        <v>11</v>
      </c>
      <c r="G99" s="15" t="s">
        <v>11</v>
      </c>
      <c r="H99" s="12">
        <v>136</v>
      </c>
      <c r="I99" s="11">
        <f t="shared" si="5"/>
        <v>47600</v>
      </c>
      <c r="J99" s="11">
        <f t="shared" si="6"/>
        <v>95200</v>
      </c>
      <c r="K99" s="13">
        <v>1</v>
      </c>
      <c r="L99" s="12" t="s">
        <v>12</v>
      </c>
      <c r="M99" s="12" t="s">
        <v>13</v>
      </c>
    </row>
    <row r="100" spans="1:13" ht="24" customHeight="1" x14ac:dyDescent="0.2">
      <c r="A100" s="13" t="s">
        <v>14</v>
      </c>
      <c r="B100" s="13" t="s">
        <v>35</v>
      </c>
      <c r="C100" s="13" t="s">
        <v>110</v>
      </c>
      <c r="D100" s="12" t="s">
        <v>59</v>
      </c>
      <c r="E100" s="12" t="s">
        <v>189</v>
      </c>
      <c r="F100" s="15" t="s">
        <v>11</v>
      </c>
      <c r="G100" s="15" t="s">
        <v>11</v>
      </c>
      <c r="H100" s="12">
        <v>166</v>
      </c>
      <c r="I100" s="11">
        <f t="shared" si="5"/>
        <v>58100</v>
      </c>
      <c r="J100" s="11">
        <f t="shared" si="6"/>
        <v>116200</v>
      </c>
      <c r="K100" s="13">
        <v>1</v>
      </c>
      <c r="L100" s="12" t="s">
        <v>12</v>
      </c>
      <c r="M100" s="12" t="s">
        <v>13</v>
      </c>
    </row>
    <row r="101" spans="1:13" ht="25.5" x14ac:dyDescent="0.2">
      <c r="A101" s="13" t="s">
        <v>14</v>
      </c>
      <c r="B101" s="13" t="s">
        <v>35</v>
      </c>
      <c r="C101" s="13" t="s">
        <v>110</v>
      </c>
      <c r="D101" s="12" t="s">
        <v>59</v>
      </c>
      <c r="E101" s="12" t="s">
        <v>190</v>
      </c>
      <c r="F101" s="15" t="s">
        <v>11</v>
      </c>
      <c r="G101" s="15" t="s">
        <v>11</v>
      </c>
      <c r="H101" s="12">
        <v>73</v>
      </c>
      <c r="I101" s="11">
        <f t="shared" si="5"/>
        <v>25550</v>
      </c>
      <c r="J101" s="11">
        <f t="shared" si="6"/>
        <v>51100</v>
      </c>
      <c r="K101" s="13">
        <v>1</v>
      </c>
      <c r="L101" s="12" t="s">
        <v>12</v>
      </c>
      <c r="M101" s="12" t="s">
        <v>13</v>
      </c>
    </row>
    <row r="102" spans="1:13" ht="25.5" x14ac:dyDescent="0.2">
      <c r="A102" s="13" t="s">
        <v>14</v>
      </c>
      <c r="B102" s="13" t="s">
        <v>35</v>
      </c>
      <c r="C102" s="13" t="s">
        <v>110</v>
      </c>
      <c r="D102" s="12" t="s">
        <v>59</v>
      </c>
      <c r="E102" s="12" t="s">
        <v>191</v>
      </c>
      <c r="F102" s="15" t="s">
        <v>11</v>
      </c>
      <c r="G102" s="15" t="s">
        <v>11</v>
      </c>
      <c r="H102" s="12">
        <v>87</v>
      </c>
      <c r="I102" s="11">
        <f t="shared" si="5"/>
        <v>30450</v>
      </c>
      <c r="J102" s="11">
        <f t="shared" si="6"/>
        <v>60900</v>
      </c>
      <c r="K102" s="13">
        <v>1</v>
      </c>
      <c r="L102" s="12" t="s">
        <v>12</v>
      </c>
      <c r="M102" s="12" t="s">
        <v>13</v>
      </c>
    </row>
    <row r="103" spans="1:13" ht="25.5" x14ac:dyDescent="0.2">
      <c r="A103" s="13" t="s">
        <v>14</v>
      </c>
      <c r="B103" s="13" t="s">
        <v>35</v>
      </c>
      <c r="C103" s="13" t="s">
        <v>110</v>
      </c>
      <c r="D103" s="12" t="s">
        <v>59</v>
      </c>
      <c r="E103" s="12" t="s">
        <v>192</v>
      </c>
      <c r="F103" s="15" t="s">
        <v>11</v>
      </c>
      <c r="G103" s="15" t="s">
        <v>11</v>
      </c>
      <c r="H103" s="12">
        <v>96</v>
      </c>
      <c r="I103" s="11">
        <f t="shared" si="5"/>
        <v>33600</v>
      </c>
      <c r="J103" s="11">
        <f t="shared" si="6"/>
        <v>67200</v>
      </c>
      <c r="K103" s="13">
        <v>1</v>
      </c>
      <c r="L103" s="12" t="s">
        <v>12</v>
      </c>
      <c r="M103" s="12" t="s">
        <v>13</v>
      </c>
    </row>
    <row r="104" spans="1:13" ht="25.5" x14ac:dyDescent="0.2">
      <c r="A104" s="13" t="s">
        <v>14</v>
      </c>
      <c r="B104" s="13" t="s">
        <v>35</v>
      </c>
      <c r="C104" s="13" t="s">
        <v>110</v>
      </c>
      <c r="D104" s="12" t="s">
        <v>59</v>
      </c>
      <c r="E104" s="12" t="s">
        <v>193</v>
      </c>
      <c r="F104" s="15" t="s">
        <v>11</v>
      </c>
      <c r="G104" s="15" t="s">
        <v>11</v>
      </c>
      <c r="H104" s="12">
        <v>158</v>
      </c>
      <c r="I104" s="11">
        <f t="shared" si="5"/>
        <v>55300</v>
      </c>
      <c r="J104" s="11">
        <f t="shared" si="6"/>
        <v>110600</v>
      </c>
      <c r="K104" s="13">
        <v>1</v>
      </c>
      <c r="L104" s="12" t="s">
        <v>12</v>
      </c>
      <c r="M104" s="12" t="s">
        <v>13</v>
      </c>
    </row>
    <row r="105" spans="1:13" ht="25.5" x14ac:dyDescent="0.2">
      <c r="A105" s="13" t="s">
        <v>14</v>
      </c>
      <c r="B105" s="13" t="s">
        <v>35</v>
      </c>
      <c r="C105" s="13" t="s">
        <v>110</v>
      </c>
      <c r="D105" s="12" t="s">
        <v>59</v>
      </c>
      <c r="E105" s="12" t="s">
        <v>194</v>
      </c>
      <c r="F105" s="15" t="s">
        <v>11</v>
      </c>
      <c r="G105" s="15" t="s">
        <v>11</v>
      </c>
      <c r="H105" s="12">
        <v>212</v>
      </c>
      <c r="I105" s="11">
        <f t="shared" si="5"/>
        <v>74200</v>
      </c>
      <c r="J105" s="11">
        <f t="shared" si="6"/>
        <v>148400</v>
      </c>
      <c r="K105" s="13">
        <v>1</v>
      </c>
      <c r="L105" s="12" t="s">
        <v>12</v>
      </c>
      <c r="M105" s="12" t="s">
        <v>13</v>
      </c>
    </row>
    <row r="106" spans="1:13" ht="25.5" x14ac:dyDescent="0.2">
      <c r="A106" s="13" t="s">
        <v>14</v>
      </c>
      <c r="B106" s="13" t="s">
        <v>35</v>
      </c>
      <c r="C106" s="13" t="s">
        <v>110</v>
      </c>
      <c r="D106" s="12" t="s">
        <v>59</v>
      </c>
      <c r="E106" s="12" t="s">
        <v>195</v>
      </c>
      <c r="F106" s="15" t="s">
        <v>11</v>
      </c>
      <c r="G106" s="15" t="s">
        <v>11</v>
      </c>
      <c r="H106" s="12">
        <v>110</v>
      </c>
      <c r="I106" s="11">
        <f t="shared" si="5"/>
        <v>38500</v>
      </c>
      <c r="J106" s="11">
        <f t="shared" si="6"/>
        <v>77000</v>
      </c>
      <c r="K106" s="13">
        <v>1</v>
      </c>
      <c r="L106" s="12" t="s">
        <v>12</v>
      </c>
      <c r="M106" s="12" t="s">
        <v>13</v>
      </c>
    </row>
    <row r="107" spans="1:13" ht="25.5" x14ac:dyDescent="0.2">
      <c r="A107" s="13" t="s">
        <v>14</v>
      </c>
      <c r="B107" s="13" t="s">
        <v>35</v>
      </c>
      <c r="C107" s="13" t="s">
        <v>110</v>
      </c>
      <c r="D107" s="12" t="s">
        <v>59</v>
      </c>
      <c r="E107" s="12" t="s">
        <v>196</v>
      </c>
      <c r="F107" s="15" t="s">
        <v>11</v>
      </c>
      <c r="G107" s="15" t="s">
        <v>11</v>
      </c>
      <c r="H107" s="12">
        <v>168</v>
      </c>
      <c r="I107" s="11">
        <f t="shared" si="5"/>
        <v>58800</v>
      </c>
      <c r="J107" s="11">
        <f t="shared" si="6"/>
        <v>117600</v>
      </c>
      <c r="K107" s="13">
        <v>1</v>
      </c>
      <c r="L107" s="12" t="s">
        <v>12</v>
      </c>
      <c r="M107" s="12" t="s">
        <v>13</v>
      </c>
    </row>
    <row r="108" spans="1:13" ht="25.5" x14ac:dyDescent="0.2">
      <c r="A108" s="13" t="s">
        <v>14</v>
      </c>
      <c r="B108" s="13" t="s">
        <v>35</v>
      </c>
      <c r="C108" s="13" t="s">
        <v>110</v>
      </c>
      <c r="D108" s="12" t="s">
        <v>59</v>
      </c>
      <c r="E108" s="12" t="s">
        <v>197</v>
      </c>
      <c r="F108" s="15" t="s">
        <v>11</v>
      </c>
      <c r="G108" s="15" t="s">
        <v>11</v>
      </c>
      <c r="H108" s="12">
        <v>138</v>
      </c>
      <c r="I108" s="11">
        <f t="shared" si="5"/>
        <v>48300</v>
      </c>
      <c r="J108" s="11">
        <f t="shared" si="6"/>
        <v>96600</v>
      </c>
      <c r="K108" s="13">
        <v>1</v>
      </c>
      <c r="L108" s="12" t="s">
        <v>12</v>
      </c>
      <c r="M108" s="12" t="s">
        <v>13</v>
      </c>
    </row>
    <row r="109" spans="1:13" ht="25.5" x14ac:dyDescent="0.2">
      <c r="A109" s="13" t="s">
        <v>14</v>
      </c>
      <c r="B109" s="13" t="s">
        <v>35</v>
      </c>
      <c r="C109" s="13" t="s">
        <v>110</v>
      </c>
      <c r="D109" s="12" t="s">
        <v>59</v>
      </c>
      <c r="E109" s="12" t="s">
        <v>198</v>
      </c>
      <c r="F109" s="15" t="s">
        <v>11</v>
      </c>
      <c r="G109" s="15" t="s">
        <v>11</v>
      </c>
      <c r="H109" s="12">
        <v>99</v>
      </c>
      <c r="I109" s="11">
        <f t="shared" si="5"/>
        <v>34650</v>
      </c>
      <c r="J109" s="11">
        <f t="shared" si="6"/>
        <v>69300</v>
      </c>
      <c r="K109" s="13">
        <v>1</v>
      </c>
      <c r="L109" s="12" t="s">
        <v>12</v>
      </c>
      <c r="M109" s="12" t="s">
        <v>13</v>
      </c>
    </row>
    <row r="110" spans="1:13" x14ac:dyDescent="0.2">
      <c r="A110" s="13" t="s">
        <v>14</v>
      </c>
      <c r="B110" s="13" t="s">
        <v>35</v>
      </c>
      <c r="C110" s="13" t="s">
        <v>110</v>
      </c>
      <c r="D110" s="12" t="s">
        <v>60</v>
      </c>
      <c r="E110" s="12" t="s">
        <v>199</v>
      </c>
      <c r="F110" s="15" t="s">
        <v>11</v>
      </c>
      <c r="G110" s="15" t="s">
        <v>11</v>
      </c>
      <c r="H110" s="12">
        <v>84</v>
      </c>
      <c r="I110" s="11">
        <f t="shared" si="5"/>
        <v>29400</v>
      </c>
      <c r="J110" s="11">
        <f t="shared" si="6"/>
        <v>58800</v>
      </c>
      <c r="K110" s="13">
        <v>1</v>
      </c>
      <c r="L110" s="12" t="s">
        <v>12</v>
      </c>
      <c r="M110" s="12" t="s">
        <v>13</v>
      </c>
    </row>
    <row r="111" spans="1:13" x14ac:dyDescent="0.2">
      <c r="A111" s="13" t="s">
        <v>14</v>
      </c>
      <c r="B111" s="13" t="s">
        <v>35</v>
      </c>
      <c r="C111" s="13" t="s">
        <v>110</v>
      </c>
      <c r="D111" s="12" t="s">
        <v>60</v>
      </c>
      <c r="E111" s="12" t="s">
        <v>200</v>
      </c>
      <c r="F111" s="15" t="s">
        <v>11</v>
      </c>
      <c r="G111" s="15" t="s">
        <v>11</v>
      </c>
      <c r="H111" s="12">
        <v>141</v>
      </c>
      <c r="I111" s="11">
        <f t="shared" si="5"/>
        <v>49350</v>
      </c>
      <c r="J111" s="11">
        <f t="shared" si="6"/>
        <v>98700</v>
      </c>
      <c r="K111" s="13">
        <v>1</v>
      </c>
      <c r="L111" s="12" t="s">
        <v>12</v>
      </c>
      <c r="M111" s="12" t="s">
        <v>13</v>
      </c>
    </row>
    <row r="112" spans="1:13" x14ac:dyDescent="0.2">
      <c r="A112" s="13" t="s">
        <v>14</v>
      </c>
      <c r="B112" s="13" t="s">
        <v>35</v>
      </c>
      <c r="C112" s="13" t="s">
        <v>110</v>
      </c>
      <c r="D112" s="12" t="s">
        <v>60</v>
      </c>
      <c r="E112" s="12" t="s">
        <v>201</v>
      </c>
      <c r="F112" s="15" t="s">
        <v>11</v>
      </c>
      <c r="G112" s="15" t="s">
        <v>11</v>
      </c>
      <c r="H112" s="12">
        <v>111</v>
      </c>
      <c r="I112" s="11">
        <f t="shared" si="5"/>
        <v>38850</v>
      </c>
      <c r="J112" s="11">
        <f t="shared" si="6"/>
        <v>77700</v>
      </c>
      <c r="K112" s="13">
        <v>1</v>
      </c>
      <c r="L112" s="12" t="s">
        <v>12</v>
      </c>
      <c r="M112" s="12" t="s">
        <v>13</v>
      </c>
    </row>
    <row r="113" spans="1:13" x14ac:dyDescent="0.2">
      <c r="A113" s="13" t="s">
        <v>14</v>
      </c>
      <c r="B113" s="13" t="s">
        <v>35</v>
      </c>
      <c r="C113" s="13" t="s">
        <v>110</v>
      </c>
      <c r="D113" s="12" t="s">
        <v>60</v>
      </c>
      <c r="E113" s="12" t="s">
        <v>202</v>
      </c>
      <c r="F113" s="15" t="s">
        <v>11</v>
      </c>
      <c r="G113" s="15" t="s">
        <v>11</v>
      </c>
      <c r="H113" s="12">
        <v>119</v>
      </c>
      <c r="I113" s="11">
        <f t="shared" si="5"/>
        <v>41650</v>
      </c>
      <c r="J113" s="11">
        <f t="shared" si="6"/>
        <v>83300</v>
      </c>
      <c r="K113" s="13">
        <v>1</v>
      </c>
      <c r="L113" s="12" t="s">
        <v>12</v>
      </c>
      <c r="M113" s="12" t="s">
        <v>13</v>
      </c>
    </row>
    <row r="114" spans="1:13" x14ac:dyDescent="0.2">
      <c r="A114" s="13" t="s">
        <v>14</v>
      </c>
      <c r="B114" s="13" t="s">
        <v>35</v>
      </c>
      <c r="C114" s="13" t="s">
        <v>110</v>
      </c>
      <c r="D114" s="12" t="s">
        <v>60</v>
      </c>
      <c r="E114" s="12" t="s">
        <v>203</v>
      </c>
      <c r="F114" s="15" t="s">
        <v>11</v>
      </c>
      <c r="G114" s="15" t="s">
        <v>11</v>
      </c>
      <c r="H114" s="12">
        <v>119</v>
      </c>
      <c r="I114" s="11">
        <f t="shared" si="5"/>
        <v>41650</v>
      </c>
      <c r="J114" s="11">
        <f t="shared" si="6"/>
        <v>83300</v>
      </c>
      <c r="K114" s="13">
        <v>1</v>
      </c>
      <c r="L114" s="12" t="s">
        <v>12</v>
      </c>
      <c r="M114" s="12" t="s">
        <v>13</v>
      </c>
    </row>
    <row r="115" spans="1:13" x14ac:dyDescent="0.2">
      <c r="A115" s="13" t="s">
        <v>14</v>
      </c>
      <c r="B115" s="13" t="s">
        <v>35</v>
      </c>
      <c r="C115" s="13" t="s">
        <v>110</v>
      </c>
      <c r="D115" s="12" t="s">
        <v>60</v>
      </c>
      <c r="E115" s="12" t="s">
        <v>204</v>
      </c>
      <c r="F115" s="15" t="s">
        <v>11</v>
      </c>
      <c r="G115" s="15" t="s">
        <v>11</v>
      </c>
      <c r="H115" s="12">
        <v>106</v>
      </c>
      <c r="I115" s="11">
        <f t="shared" ref="I115:I178" si="7">350*H115</f>
        <v>37100</v>
      </c>
      <c r="J115" s="11">
        <f t="shared" ref="J115:J178" si="8">700*H115</f>
        <v>74200</v>
      </c>
      <c r="K115" s="13">
        <v>1</v>
      </c>
      <c r="L115" s="12" t="s">
        <v>12</v>
      </c>
      <c r="M115" s="12" t="s">
        <v>13</v>
      </c>
    </row>
    <row r="116" spans="1:13" x14ac:dyDescent="0.2">
      <c r="A116" s="13" t="s">
        <v>14</v>
      </c>
      <c r="B116" s="13" t="s">
        <v>35</v>
      </c>
      <c r="C116" s="13" t="s">
        <v>110</v>
      </c>
      <c r="D116" s="12" t="s">
        <v>60</v>
      </c>
      <c r="E116" s="12" t="s">
        <v>205</v>
      </c>
      <c r="F116" s="15" t="s">
        <v>11</v>
      </c>
      <c r="G116" s="15" t="s">
        <v>11</v>
      </c>
      <c r="H116" s="12">
        <v>158</v>
      </c>
      <c r="I116" s="11">
        <f t="shared" si="7"/>
        <v>55300</v>
      </c>
      <c r="J116" s="11">
        <f t="shared" si="8"/>
        <v>110600</v>
      </c>
      <c r="K116" s="13">
        <v>1</v>
      </c>
      <c r="L116" s="12" t="s">
        <v>12</v>
      </c>
      <c r="M116" s="12" t="s">
        <v>13</v>
      </c>
    </row>
    <row r="117" spans="1:13" x14ac:dyDescent="0.2">
      <c r="A117" s="13" t="s">
        <v>14</v>
      </c>
      <c r="B117" s="13" t="s">
        <v>35</v>
      </c>
      <c r="C117" s="13" t="s">
        <v>110</v>
      </c>
      <c r="D117" s="12" t="s">
        <v>60</v>
      </c>
      <c r="E117" s="12" t="s">
        <v>206</v>
      </c>
      <c r="F117" s="15" t="s">
        <v>11</v>
      </c>
      <c r="G117" s="15" t="s">
        <v>11</v>
      </c>
      <c r="H117" s="12">
        <v>143</v>
      </c>
      <c r="I117" s="11">
        <f t="shared" si="7"/>
        <v>50050</v>
      </c>
      <c r="J117" s="11">
        <f t="shared" si="8"/>
        <v>100100</v>
      </c>
      <c r="K117" s="13">
        <v>1</v>
      </c>
      <c r="L117" s="12" t="s">
        <v>12</v>
      </c>
      <c r="M117" s="12" t="s">
        <v>13</v>
      </c>
    </row>
    <row r="118" spans="1:13" x14ac:dyDescent="0.2">
      <c r="A118" s="13" t="s">
        <v>14</v>
      </c>
      <c r="B118" s="13" t="s">
        <v>35</v>
      </c>
      <c r="C118" s="13" t="s">
        <v>110</v>
      </c>
      <c r="D118" s="12" t="s">
        <v>61</v>
      </c>
      <c r="E118" s="12" t="s">
        <v>207</v>
      </c>
      <c r="F118" s="15" t="s">
        <v>11</v>
      </c>
      <c r="G118" s="15" t="s">
        <v>11</v>
      </c>
      <c r="H118" s="12">
        <v>174</v>
      </c>
      <c r="I118" s="11">
        <f t="shared" si="7"/>
        <v>60900</v>
      </c>
      <c r="J118" s="11">
        <f t="shared" si="8"/>
        <v>121800</v>
      </c>
      <c r="K118" s="13">
        <v>1</v>
      </c>
      <c r="L118" s="12" t="s">
        <v>12</v>
      </c>
      <c r="M118" s="12" t="s">
        <v>13</v>
      </c>
    </row>
    <row r="119" spans="1:13" x14ac:dyDescent="0.2">
      <c r="A119" s="13" t="s">
        <v>14</v>
      </c>
      <c r="B119" s="13" t="s">
        <v>35</v>
      </c>
      <c r="C119" s="13" t="s">
        <v>110</v>
      </c>
      <c r="D119" s="12" t="s">
        <v>61</v>
      </c>
      <c r="E119" s="12" t="s">
        <v>208</v>
      </c>
      <c r="F119" s="15" t="s">
        <v>11</v>
      </c>
      <c r="G119" s="15" t="s">
        <v>11</v>
      </c>
      <c r="H119" s="12">
        <v>102</v>
      </c>
      <c r="I119" s="11">
        <f t="shared" si="7"/>
        <v>35700</v>
      </c>
      <c r="J119" s="11">
        <f t="shared" si="8"/>
        <v>71400</v>
      </c>
      <c r="K119" s="13">
        <v>1</v>
      </c>
      <c r="L119" s="12" t="s">
        <v>12</v>
      </c>
      <c r="M119" s="12" t="s">
        <v>13</v>
      </c>
    </row>
    <row r="120" spans="1:13" x14ac:dyDescent="0.2">
      <c r="A120" s="13" t="s">
        <v>14</v>
      </c>
      <c r="B120" s="13" t="s">
        <v>35</v>
      </c>
      <c r="C120" s="13" t="s">
        <v>110</v>
      </c>
      <c r="D120" s="12" t="s">
        <v>61</v>
      </c>
      <c r="E120" s="12" t="s">
        <v>209</v>
      </c>
      <c r="F120" s="15" t="s">
        <v>11</v>
      </c>
      <c r="G120" s="15" t="s">
        <v>11</v>
      </c>
      <c r="H120" s="12">
        <v>140</v>
      </c>
      <c r="I120" s="11">
        <f t="shared" si="7"/>
        <v>49000</v>
      </c>
      <c r="J120" s="11">
        <f t="shared" si="8"/>
        <v>98000</v>
      </c>
      <c r="K120" s="13">
        <v>1</v>
      </c>
      <c r="L120" s="12" t="s">
        <v>12</v>
      </c>
      <c r="M120" s="12" t="s">
        <v>13</v>
      </c>
    </row>
    <row r="121" spans="1:13" x14ac:dyDescent="0.2">
      <c r="A121" s="13" t="s">
        <v>14</v>
      </c>
      <c r="B121" s="13" t="s">
        <v>35</v>
      </c>
      <c r="C121" s="13" t="s">
        <v>110</v>
      </c>
      <c r="D121" s="12" t="s">
        <v>61</v>
      </c>
      <c r="E121" s="12" t="s">
        <v>210</v>
      </c>
      <c r="F121" s="15" t="s">
        <v>11</v>
      </c>
      <c r="G121" s="15" t="s">
        <v>11</v>
      </c>
      <c r="H121" s="12">
        <v>171</v>
      </c>
      <c r="I121" s="11">
        <f t="shared" si="7"/>
        <v>59850</v>
      </c>
      <c r="J121" s="11">
        <f t="shared" si="8"/>
        <v>119700</v>
      </c>
      <c r="K121" s="13">
        <v>1</v>
      </c>
      <c r="L121" s="12" t="s">
        <v>12</v>
      </c>
      <c r="M121" s="12" t="s">
        <v>13</v>
      </c>
    </row>
    <row r="122" spans="1:13" x14ac:dyDescent="0.2">
      <c r="A122" s="13" t="s">
        <v>14</v>
      </c>
      <c r="B122" s="13" t="s">
        <v>35</v>
      </c>
      <c r="C122" s="13" t="s">
        <v>110</v>
      </c>
      <c r="D122" s="12" t="s">
        <v>61</v>
      </c>
      <c r="E122" s="12" t="s">
        <v>211</v>
      </c>
      <c r="F122" s="15" t="s">
        <v>11</v>
      </c>
      <c r="G122" s="15" t="s">
        <v>11</v>
      </c>
      <c r="H122" s="12">
        <v>152</v>
      </c>
      <c r="I122" s="11">
        <f t="shared" si="7"/>
        <v>53200</v>
      </c>
      <c r="J122" s="11">
        <f t="shared" si="8"/>
        <v>106400</v>
      </c>
      <c r="K122" s="13">
        <v>1</v>
      </c>
      <c r="L122" s="12" t="s">
        <v>12</v>
      </c>
      <c r="M122" s="12" t="s">
        <v>13</v>
      </c>
    </row>
    <row r="123" spans="1:13" x14ac:dyDescent="0.2">
      <c r="A123" s="13" t="s">
        <v>14</v>
      </c>
      <c r="B123" s="13" t="s">
        <v>35</v>
      </c>
      <c r="C123" s="13" t="s">
        <v>110</v>
      </c>
      <c r="D123" s="12" t="s">
        <v>61</v>
      </c>
      <c r="E123" s="12" t="s">
        <v>212</v>
      </c>
      <c r="F123" s="15" t="s">
        <v>11</v>
      </c>
      <c r="G123" s="15" t="s">
        <v>11</v>
      </c>
      <c r="H123" s="12">
        <v>134</v>
      </c>
      <c r="I123" s="11">
        <f t="shared" si="7"/>
        <v>46900</v>
      </c>
      <c r="J123" s="11">
        <f t="shared" si="8"/>
        <v>93800</v>
      </c>
      <c r="K123" s="13">
        <v>1</v>
      </c>
      <c r="L123" s="12" t="s">
        <v>12</v>
      </c>
      <c r="M123" s="12" t="s">
        <v>13</v>
      </c>
    </row>
    <row r="124" spans="1:13" x14ac:dyDescent="0.2">
      <c r="A124" s="13" t="s">
        <v>14</v>
      </c>
      <c r="B124" s="13" t="s">
        <v>35</v>
      </c>
      <c r="C124" s="13" t="s">
        <v>110</v>
      </c>
      <c r="D124" s="12" t="s">
        <v>61</v>
      </c>
      <c r="E124" s="12" t="s">
        <v>213</v>
      </c>
      <c r="F124" s="15" t="s">
        <v>11</v>
      </c>
      <c r="G124" s="15" t="s">
        <v>11</v>
      </c>
      <c r="H124" s="12">
        <v>100</v>
      </c>
      <c r="I124" s="11">
        <f t="shared" si="7"/>
        <v>35000</v>
      </c>
      <c r="J124" s="11">
        <f t="shared" si="8"/>
        <v>70000</v>
      </c>
      <c r="K124" s="13">
        <v>1</v>
      </c>
      <c r="L124" s="12" t="s">
        <v>12</v>
      </c>
      <c r="M124" s="12" t="s">
        <v>13</v>
      </c>
    </row>
    <row r="125" spans="1:13" x14ac:dyDescent="0.2">
      <c r="A125" s="13" t="s">
        <v>14</v>
      </c>
      <c r="B125" s="13" t="s">
        <v>35</v>
      </c>
      <c r="C125" s="13" t="s">
        <v>111</v>
      </c>
      <c r="D125" s="12" t="s">
        <v>62</v>
      </c>
      <c r="E125" s="12" t="s">
        <v>214</v>
      </c>
      <c r="F125" s="15" t="s">
        <v>11</v>
      </c>
      <c r="G125" s="15" t="s">
        <v>11</v>
      </c>
      <c r="H125" s="12">
        <v>94</v>
      </c>
      <c r="I125" s="11">
        <f t="shared" si="7"/>
        <v>32900</v>
      </c>
      <c r="J125" s="11">
        <f t="shared" si="8"/>
        <v>65800</v>
      </c>
      <c r="K125" s="13">
        <v>1</v>
      </c>
      <c r="L125" s="12" t="s">
        <v>12</v>
      </c>
      <c r="M125" s="12" t="s">
        <v>13</v>
      </c>
    </row>
    <row r="126" spans="1:13" x14ac:dyDescent="0.2">
      <c r="A126" s="13" t="s">
        <v>14</v>
      </c>
      <c r="B126" s="13" t="s">
        <v>35</v>
      </c>
      <c r="C126" s="13" t="s">
        <v>111</v>
      </c>
      <c r="D126" s="12" t="s">
        <v>62</v>
      </c>
      <c r="E126" s="12" t="s">
        <v>215</v>
      </c>
      <c r="F126" s="15" t="s">
        <v>11</v>
      </c>
      <c r="G126" s="15" t="s">
        <v>11</v>
      </c>
      <c r="H126" s="12">
        <v>115</v>
      </c>
      <c r="I126" s="11">
        <f t="shared" si="7"/>
        <v>40250</v>
      </c>
      <c r="J126" s="11">
        <f t="shared" si="8"/>
        <v>80500</v>
      </c>
      <c r="K126" s="13">
        <v>1</v>
      </c>
      <c r="L126" s="12" t="s">
        <v>12</v>
      </c>
      <c r="M126" s="12" t="s">
        <v>13</v>
      </c>
    </row>
    <row r="127" spans="1:13" x14ac:dyDescent="0.2">
      <c r="A127" s="13" t="s">
        <v>14</v>
      </c>
      <c r="B127" s="13" t="s">
        <v>35</v>
      </c>
      <c r="C127" s="13" t="s">
        <v>111</v>
      </c>
      <c r="D127" s="12" t="s">
        <v>62</v>
      </c>
      <c r="E127" s="12" t="s">
        <v>216</v>
      </c>
      <c r="F127" s="15" t="s">
        <v>11</v>
      </c>
      <c r="G127" s="15" t="s">
        <v>11</v>
      </c>
      <c r="H127" s="12">
        <v>177</v>
      </c>
      <c r="I127" s="11">
        <f t="shared" si="7"/>
        <v>61950</v>
      </c>
      <c r="J127" s="11">
        <f t="shared" si="8"/>
        <v>123900</v>
      </c>
      <c r="K127" s="13">
        <v>1</v>
      </c>
      <c r="L127" s="12" t="s">
        <v>12</v>
      </c>
      <c r="M127" s="12" t="s">
        <v>13</v>
      </c>
    </row>
    <row r="128" spans="1:13" x14ac:dyDescent="0.2">
      <c r="A128" s="13" t="s">
        <v>14</v>
      </c>
      <c r="B128" s="13" t="s">
        <v>35</v>
      </c>
      <c r="C128" s="13" t="s">
        <v>111</v>
      </c>
      <c r="D128" s="12" t="s">
        <v>62</v>
      </c>
      <c r="E128" s="12" t="s">
        <v>217</v>
      </c>
      <c r="F128" s="15" t="s">
        <v>11</v>
      </c>
      <c r="G128" s="15" t="s">
        <v>11</v>
      </c>
      <c r="H128" s="12">
        <v>103</v>
      </c>
      <c r="I128" s="11">
        <f t="shared" si="7"/>
        <v>36050</v>
      </c>
      <c r="J128" s="11">
        <f t="shared" si="8"/>
        <v>72100</v>
      </c>
      <c r="K128" s="13">
        <v>1</v>
      </c>
      <c r="L128" s="12" t="s">
        <v>12</v>
      </c>
      <c r="M128" s="12" t="s">
        <v>13</v>
      </c>
    </row>
    <row r="129" spans="1:13" x14ac:dyDescent="0.2">
      <c r="A129" s="13" t="s">
        <v>14</v>
      </c>
      <c r="B129" s="13" t="s">
        <v>35</v>
      </c>
      <c r="C129" s="13" t="s">
        <v>111</v>
      </c>
      <c r="D129" s="12" t="s">
        <v>63</v>
      </c>
      <c r="E129" s="12" t="s">
        <v>218</v>
      </c>
      <c r="F129" s="15" t="s">
        <v>11</v>
      </c>
      <c r="G129" s="15" t="s">
        <v>11</v>
      </c>
      <c r="H129" s="13">
        <v>139</v>
      </c>
      <c r="I129" s="11">
        <f t="shared" si="7"/>
        <v>48650</v>
      </c>
      <c r="J129" s="11">
        <f t="shared" si="8"/>
        <v>97300</v>
      </c>
      <c r="K129" s="13">
        <v>1</v>
      </c>
      <c r="L129" s="12" t="s">
        <v>12</v>
      </c>
      <c r="M129" s="12" t="s">
        <v>13</v>
      </c>
    </row>
    <row r="130" spans="1:13" x14ac:dyDescent="0.2">
      <c r="A130" s="13" t="s">
        <v>14</v>
      </c>
      <c r="B130" s="13" t="s">
        <v>35</v>
      </c>
      <c r="C130" s="13" t="s">
        <v>111</v>
      </c>
      <c r="D130" s="12" t="s">
        <v>63</v>
      </c>
      <c r="E130" s="12" t="s">
        <v>219</v>
      </c>
      <c r="F130" s="15" t="s">
        <v>11</v>
      </c>
      <c r="G130" s="15" t="s">
        <v>11</v>
      </c>
      <c r="H130" s="13">
        <v>79</v>
      </c>
      <c r="I130" s="11">
        <f t="shared" si="7"/>
        <v>27650</v>
      </c>
      <c r="J130" s="11">
        <f t="shared" si="8"/>
        <v>55300</v>
      </c>
      <c r="K130" s="13">
        <v>1</v>
      </c>
      <c r="L130" s="12" t="s">
        <v>12</v>
      </c>
      <c r="M130" s="12" t="s">
        <v>13</v>
      </c>
    </row>
    <row r="131" spans="1:13" x14ac:dyDescent="0.2">
      <c r="A131" s="13" t="s">
        <v>14</v>
      </c>
      <c r="B131" s="13" t="s">
        <v>35</v>
      </c>
      <c r="C131" s="13" t="s">
        <v>111</v>
      </c>
      <c r="D131" s="12" t="s">
        <v>63</v>
      </c>
      <c r="E131" s="12" t="s">
        <v>220</v>
      </c>
      <c r="F131" s="15" t="s">
        <v>11</v>
      </c>
      <c r="G131" s="15" t="s">
        <v>11</v>
      </c>
      <c r="H131" s="13">
        <v>120</v>
      </c>
      <c r="I131" s="11">
        <f t="shared" si="7"/>
        <v>42000</v>
      </c>
      <c r="J131" s="11">
        <f t="shared" si="8"/>
        <v>84000</v>
      </c>
      <c r="K131" s="13">
        <v>1</v>
      </c>
      <c r="L131" s="12" t="s">
        <v>12</v>
      </c>
      <c r="M131" s="12" t="s">
        <v>13</v>
      </c>
    </row>
    <row r="132" spans="1:13" x14ac:dyDescent="0.2">
      <c r="A132" s="13" t="s">
        <v>14</v>
      </c>
      <c r="B132" s="13" t="s">
        <v>35</v>
      </c>
      <c r="C132" s="13" t="s">
        <v>111</v>
      </c>
      <c r="D132" s="12" t="s">
        <v>64</v>
      </c>
      <c r="E132" s="12" t="s">
        <v>221</v>
      </c>
      <c r="F132" s="15" t="s">
        <v>11</v>
      </c>
      <c r="G132" s="15" t="s">
        <v>11</v>
      </c>
      <c r="H132" s="12">
        <v>63</v>
      </c>
      <c r="I132" s="11">
        <f t="shared" si="7"/>
        <v>22050</v>
      </c>
      <c r="J132" s="11">
        <f t="shared" si="8"/>
        <v>44100</v>
      </c>
      <c r="K132" s="13">
        <v>1</v>
      </c>
      <c r="L132" s="12" t="s">
        <v>12</v>
      </c>
      <c r="M132" s="12" t="s">
        <v>13</v>
      </c>
    </row>
    <row r="133" spans="1:13" x14ac:dyDescent="0.2">
      <c r="A133" s="13" t="s">
        <v>14</v>
      </c>
      <c r="B133" s="13" t="s">
        <v>35</v>
      </c>
      <c r="C133" s="13" t="s">
        <v>111</v>
      </c>
      <c r="D133" s="12" t="s">
        <v>64</v>
      </c>
      <c r="E133" s="12" t="s">
        <v>222</v>
      </c>
      <c r="F133" s="15" t="s">
        <v>11</v>
      </c>
      <c r="G133" s="15" t="s">
        <v>11</v>
      </c>
      <c r="H133" s="12">
        <v>130</v>
      </c>
      <c r="I133" s="11">
        <f t="shared" si="7"/>
        <v>45500</v>
      </c>
      <c r="J133" s="11">
        <f t="shared" si="8"/>
        <v>91000</v>
      </c>
      <c r="K133" s="13">
        <v>1</v>
      </c>
      <c r="L133" s="12" t="s">
        <v>12</v>
      </c>
      <c r="M133" s="12" t="s">
        <v>13</v>
      </c>
    </row>
    <row r="134" spans="1:13" x14ac:dyDescent="0.2">
      <c r="A134" s="13" t="s">
        <v>14</v>
      </c>
      <c r="B134" s="13" t="s">
        <v>35</v>
      </c>
      <c r="C134" s="13" t="s">
        <v>111</v>
      </c>
      <c r="D134" s="12" t="s">
        <v>64</v>
      </c>
      <c r="E134" s="12" t="s">
        <v>223</v>
      </c>
      <c r="F134" s="15" t="s">
        <v>11</v>
      </c>
      <c r="G134" s="15" t="s">
        <v>11</v>
      </c>
      <c r="H134" s="12">
        <v>130</v>
      </c>
      <c r="I134" s="11">
        <f t="shared" si="7"/>
        <v>45500</v>
      </c>
      <c r="J134" s="11">
        <f t="shared" si="8"/>
        <v>91000</v>
      </c>
      <c r="K134" s="13">
        <v>1</v>
      </c>
      <c r="L134" s="12" t="s">
        <v>12</v>
      </c>
      <c r="M134" s="12" t="s">
        <v>13</v>
      </c>
    </row>
    <row r="135" spans="1:13" x14ac:dyDescent="0.2">
      <c r="A135" s="13" t="s">
        <v>14</v>
      </c>
      <c r="B135" s="13" t="s">
        <v>35</v>
      </c>
      <c r="C135" s="13" t="s">
        <v>111</v>
      </c>
      <c r="D135" s="12" t="s">
        <v>64</v>
      </c>
      <c r="E135" s="12" t="s">
        <v>224</v>
      </c>
      <c r="F135" s="15" t="s">
        <v>11</v>
      </c>
      <c r="G135" s="15" t="s">
        <v>11</v>
      </c>
      <c r="H135" s="12">
        <v>156</v>
      </c>
      <c r="I135" s="11">
        <f t="shared" si="7"/>
        <v>54600</v>
      </c>
      <c r="J135" s="11">
        <f t="shared" si="8"/>
        <v>109200</v>
      </c>
      <c r="K135" s="13">
        <v>1</v>
      </c>
      <c r="L135" s="12" t="s">
        <v>12</v>
      </c>
      <c r="M135" s="12" t="s">
        <v>13</v>
      </c>
    </row>
    <row r="136" spans="1:13" x14ac:dyDescent="0.2">
      <c r="A136" s="13" t="s">
        <v>14</v>
      </c>
      <c r="B136" s="13" t="s">
        <v>35</v>
      </c>
      <c r="C136" s="13" t="s">
        <v>111</v>
      </c>
      <c r="D136" s="12" t="s">
        <v>64</v>
      </c>
      <c r="E136" s="12" t="s">
        <v>225</v>
      </c>
      <c r="F136" s="15" t="s">
        <v>11</v>
      </c>
      <c r="G136" s="15" t="s">
        <v>11</v>
      </c>
      <c r="H136" s="12">
        <v>71</v>
      </c>
      <c r="I136" s="11">
        <f t="shared" si="7"/>
        <v>24850</v>
      </c>
      <c r="J136" s="11">
        <f t="shared" si="8"/>
        <v>49700</v>
      </c>
      <c r="K136" s="13">
        <v>1</v>
      </c>
      <c r="L136" s="12" t="s">
        <v>12</v>
      </c>
      <c r="M136" s="12" t="s">
        <v>13</v>
      </c>
    </row>
    <row r="137" spans="1:13" x14ac:dyDescent="0.2">
      <c r="A137" s="13" t="s">
        <v>14</v>
      </c>
      <c r="B137" s="13" t="s">
        <v>35</v>
      </c>
      <c r="C137" s="13" t="s">
        <v>111</v>
      </c>
      <c r="D137" s="12" t="s">
        <v>65</v>
      </c>
      <c r="E137" s="12" t="s">
        <v>226</v>
      </c>
      <c r="F137" s="15" t="s">
        <v>11</v>
      </c>
      <c r="G137" s="15" t="s">
        <v>11</v>
      </c>
      <c r="H137" s="12">
        <v>106</v>
      </c>
      <c r="I137" s="11">
        <f t="shared" si="7"/>
        <v>37100</v>
      </c>
      <c r="J137" s="11">
        <f t="shared" si="8"/>
        <v>74200</v>
      </c>
      <c r="K137" s="13">
        <v>1</v>
      </c>
      <c r="L137" s="12" t="s">
        <v>12</v>
      </c>
      <c r="M137" s="12" t="s">
        <v>13</v>
      </c>
    </row>
    <row r="138" spans="1:13" x14ac:dyDescent="0.2">
      <c r="A138" s="13" t="s">
        <v>14</v>
      </c>
      <c r="B138" s="13" t="s">
        <v>35</v>
      </c>
      <c r="C138" s="13" t="s">
        <v>111</v>
      </c>
      <c r="D138" s="12" t="s">
        <v>65</v>
      </c>
      <c r="E138" s="12" t="s">
        <v>227</v>
      </c>
      <c r="F138" s="15" t="s">
        <v>11</v>
      </c>
      <c r="G138" s="15" t="s">
        <v>11</v>
      </c>
      <c r="H138" s="12">
        <v>123</v>
      </c>
      <c r="I138" s="11">
        <f t="shared" si="7"/>
        <v>43050</v>
      </c>
      <c r="J138" s="11">
        <f t="shared" si="8"/>
        <v>86100</v>
      </c>
      <c r="K138" s="13">
        <v>1</v>
      </c>
      <c r="L138" s="12" t="s">
        <v>12</v>
      </c>
      <c r="M138" s="12" t="s">
        <v>13</v>
      </c>
    </row>
    <row r="139" spans="1:13" x14ac:dyDescent="0.2">
      <c r="A139" s="13" t="s">
        <v>14</v>
      </c>
      <c r="B139" s="13" t="s">
        <v>35</v>
      </c>
      <c r="C139" s="13" t="s">
        <v>111</v>
      </c>
      <c r="D139" s="12" t="s">
        <v>65</v>
      </c>
      <c r="E139" s="12" t="s">
        <v>228</v>
      </c>
      <c r="F139" s="15" t="s">
        <v>11</v>
      </c>
      <c r="G139" s="15" t="s">
        <v>11</v>
      </c>
      <c r="H139" s="12">
        <v>144</v>
      </c>
      <c r="I139" s="11">
        <f t="shared" si="7"/>
        <v>50400</v>
      </c>
      <c r="J139" s="11">
        <f t="shared" si="8"/>
        <v>100800</v>
      </c>
      <c r="K139" s="13">
        <v>1</v>
      </c>
      <c r="L139" s="12" t="s">
        <v>12</v>
      </c>
      <c r="M139" s="12" t="s">
        <v>13</v>
      </c>
    </row>
    <row r="140" spans="1:13" x14ac:dyDescent="0.2">
      <c r="A140" s="13" t="s">
        <v>14</v>
      </c>
      <c r="B140" s="13" t="s">
        <v>35</v>
      </c>
      <c r="C140" s="13" t="s">
        <v>111</v>
      </c>
      <c r="D140" s="12" t="s">
        <v>65</v>
      </c>
      <c r="E140" s="12" t="s">
        <v>229</v>
      </c>
      <c r="F140" s="15" t="s">
        <v>11</v>
      </c>
      <c r="G140" s="15" t="s">
        <v>11</v>
      </c>
      <c r="H140" s="12">
        <v>87</v>
      </c>
      <c r="I140" s="11">
        <f t="shared" si="7"/>
        <v>30450</v>
      </c>
      <c r="J140" s="11">
        <f t="shared" si="8"/>
        <v>60900</v>
      </c>
      <c r="K140" s="13">
        <v>1</v>
      </c>
      <c r="L140" s="12" t="s">
        <v>12</v>
      </c>
      <c r="M140" s="12" t="s">
        <v>13</v>
      </c>
    </row>
    <row r="141" spans="1:13" x14ac:dyDescent="0.2">
      <c r="A141" s="13" t="s">
        <v>14</v>
      </c>
      <c r="B141" s="13" t="s">
        <v>35</v>
      </c>
      <c r="C141" s="13" t="s">
        <v>111</v>
      </c>
      <c r="D141" s="12" t="s">
        <v>65</v>
      </c>
      <c r="E141" s="12" t="s">
        <v>230</v>
      </c>
      <c r="F141" s="15" t="s">
        <v>11</v>
      </c>
      <c r="G141" s="15" t="s">
        <v>11</v>
      </c>
      <c r="H141" s="12">
        <v>94</v>
      </c>
      <c r="I141" s="11">
        <f t="shared" si="7"/>
        <v>32900</v>
      </c>
      <c r="J141" s="11">
        <f t="shared" si="8"/>
        <v>65800</v>
      </c>
      <c r="K141" s="13">
        <v>1</v>
      </c>
      <c r="L141" s="12" t="s">
        <v>12</v>
      </c>
      <c r="M141" s="12" t="s">
        <v>13</v>
      </c>
    </row>
    <row r="142" spans="1:13" x14ac:dyDescent="0.2">
      <c r="A142" s="13" t="s">
        <v>14</v>
      </c>
      <c r="B142" s="13" t="s">
        <v>35</v>
      </c>
      <c r="C142" s="13" t="s">
        <v>111</v>
      </c>
      <c r="D142" s="12" t="s">
        <v>65</v>
      </c>
      <c r="E142" s="12" t="s">
        <v>231</v>
      </c>
      <c r="F142" s="15" t="s">
        <v>11</v>
      </c>
      <c r="G142" s="15" t="s">
        <v>11</v>
      </c>
      <c r="H142" s="12">
        <v>61</v>
      </c>
      <c r="I142" s="11">
        <f t="shared" si="7"/>
        <v>21350</v>
      </c>
      <c r="J142" s="11">
        <f t="shared" si="8"/>
        <v>42700</v>
      </c>
      <c r="K142" s="13">
        <v>1</v>
      </c>
      <c r="L142" s="12" t="s">
        <v>12</v>
      </c>
      <c r="M142" s="12" t="s">
        <v>13</v>
      </c>
    </row>
    <row r="143" spans="1:13" x14ac:dyDescent="0.2">
      <c r="A143" s="13" t="s">
        <v>14</v>
      </c>
      <c r="B143" s="13" t="s">
        <v>35</v>
      </c>
      <c r="C143" s="13" t="s">
        <v>111</v>
      </c>
      <c r="D143" s="12" t="s">
        <v>65</v>
      </c>
      <c r="E143" s="12" t="s">
        <v>232</v>
      </c>
      <c r="F143" s="15" t="s">
        <v>11</v>
      </c>
      <c r="G143" s="15" t="s">
        <v>11</v>
      </c>
      <c r="H143" s="12">
        <v>63</v>
      </c>
      <c r="I143" s="11">
        <f t="shared" si="7"/>
        <v>22050</v>
      </c>
      <c r="J143" s="11">
        <f t="shared" si="8"/>
        <v>44100</v>
      </c>
      <c r="K143" s="13">
        <v>1</v>
      </c>
      <c r="L143" s="12" t="s">
        <v>12</v>
      </c>
      <c r="M143" s="12" t="s">
        <v>13</v>
      </c>
    </row>
    <row r="144" spans="1:13" x14ac:dyDescent="0.2">
      <c r="A144" s="13" t="s">
        <v>14</v>
      </c>
      <c r="B144" s="13" t="s">
        <v>35</v>
      </c>
      <c r="C144" s="13" t="s">
        <v>111</v>
      </c>
      <c r="D144" s="12" t="s">
        <v>65</v>
      </c>
      <c r="E144" s="12" t="s">
        <v>233</v>
      </c>
      <c r="F144" s="15" t="s">
        <v>11</v>
      </c>
      <c r="G144" s="15" t="s">
        <v>11</v>
      </c>
      <c r="H144" s="12">
        <v>77</v>
      </c>
      <c r="I144" s="11">
        <f t="shared" si="7"/>
        <v>26950</v>
      </c>
      <c r="J144" s="11">
        <f t="shared" si="8"/>
        <v>53900</v>
      </c>
      <c r="K144" s="13">
        <v>1</v>
      </c>
      <c r="L144" s="12" t="s">
        <v>12</v>
      </c>
      <c r="M144" s="12" t="s">
        <v>13</v>
      </c>
    </row>
    <row r="145" spans="1:13" x14ac:dyDescent="0.2">
      <c r="A145" s="13" t="s">
        <v>14</v>
      </c>
      <c r="B145" s="13" t="s">
        <v>35</v>
      </c>
      <c r="C145" s="13" t="s">
        <v>111</v>
      </c>
      <c r="D145" s="12" t="s">
        <v>66</v>
      </c>
      <c r="E145" s="10" t="s">
        <v>234</v>
      </c>
      <c r="F145" s="15" t="s">
        <v>11</v>
      </c>
      <c r="G145" s="15" t="s">
        <v>11</v>
      </c>
      <c r="H145" s="12">
        <v>139</v>
      </c>
      <c r="I145" s="11">
        <f t="shared" si="7"/>
        <v>48650</v>
      </c>
      <c r="J145" s="11">
        <f t="shared" si="8"/>
        <v>97300</v>
      </c>
      <c r="K145" s="13">
        <v>1</v>
      </c>
      <c r="L145" s="12" t="s">
        <v>12</v>
      </c>
      <c r="M145" s="12" t="s">
        <v>13</v>
      </c>
    </row>
    <row r="146" spans="1:13" x14ac:dyDescent="0.2">
      <c r="A146" s="13" t="s">
        <v>14</v>
      </c>
      <c r="B146" s="13" t="s">
        <v>35</v>
      </c>
      <c r="C146" s="13" t="s">
        <v>111</v>
      </c>
      <c r="D146" s="12" t="s">
        <v>66</v>
      </c>
      <c r="E146" s="10" t="s">
        <v>235</v>
      </c>
      <c r="F146" s="15" t="s">
        <v>11</v>
      </c>
      <c r="G146" s="15" t="s">
        <v>11</v>
      </c>
      <c r="H146" s="12">
        <v>109</v>
      </c>
      <c r="I146" s="11">
        <f t="shared" si="7"/>
        <v>38150</v>
      </c>
      <c r="J146" s="11">
        <f t="shared" si="8"/>
        <v>76300</v>
      </c>
      <c r="K146" s="13">
        <v>1</v>
      </c>
      <c r="L146" s="12" t="s">
        <v>12</v>
      </c>
      <c r="M146" s="12" t="s">
        <v>13</v>
      </c>
    </row>
    <row r="147" spans="1:13" x14ac:dyDescent="0.2">
      <c r="A147" s="13" t="s">
        <v>14</v>
      </c>
      <c r="B147" s="13" t="s">
        <v>35</v>
      </c>
      <c r="C147" s="13" t="s">
        <v>111</v>
      </c>
      <c r="D147" s="12" t="s">
        <v>66</v>
      </c>
      <c r="E147" s="10" t="s">
        <v>236</v>
      </c>
      <c r="F147" s="15" t="s">
        <v>11</v>
      </c>
      <c r="G147" s="15" t="s">
        <v>11</v>
      </c>
      <c r="H147" s="12">
        <v>129</v>
      </c>
      <c r="I147" s="11">
        <f t="shared" si="7"/>
        <v>45150</v>
      </c>
      <c r="J147" s="11">
        <f t="shared" si="8"/>
        <v>90300</v>
      </c>
      <c r="K147" s="13">
        <v>1</v>
      </c>
      <c r="L147" s="12" t="s">
        <v>12</v>
      </c>
      <c r="M147" s="12" t="s">
        <v>13</v>
      </c>
    </row>
    <row r="148" spans="1:13" x14ac:dyDescent="0.2">
      <c r="A148" s="13" t="s">
        <v>14</v>
      </c>
      <c r="B148" s="13" t="s">
        <v>35</v>
      </c>
      <c r="C148" s="13" t="s">
        <v>111</v>
      </c>
      <c r="D148" s="12" t="s">
        <v>66</v>
      </c>
      <c r="E148" s="10" t="s">
        <v>237</v>
      </c>
      <c r="F148" s="15" t="s">
        <v>11</v>
      </c>
      <c r="G148" s="15" t="s">
        <v>11</v>
      </c>
      <c r="H148" s="12">
        <v>120</v>
      </c>
      <c r="I148" s="11">
        <f t="shared" si="7"/>
        <v>42000</v>
      </c>
      <c r="J148" s="11">
        <f t="shared" si="8"/>
        <v>84000</v>
      </c>
      <c r="K148" s="13">
        <v>1</v>
      </c>
      <c r="L148" s="12" t="s">
        <v>12</v>
      </c>
      <c r="M148" s="12" t="s">
        <v>13</v>
      </c>
    </row>
    <row r="149" spans="1:13" x14ac:dyDescent="0.2">
      <c r="A149" s="13" t="s">
        <v>14</v>
      </c>
      <c r="B149" s="13" t="s">
        <v>35</v>
      </c>
      <c r="C149" s="13" t="s">
        <v>111</v>
      </c>
      <c r="D149" s="12" t="s">
        <v>67</v>
      </c>
      <c r="E149" s="12" t="s">
        <v>238</v>
      </c>
      <c r="F149" s="15" t="s">
        <v>11</v>
      </c>
      <c r="G149" s="15" t="s">
        <v>11</v>
      </c>
      <c r="H149" s="12">
        <v>146</v>
      </c>
      <c r="I149" s="11">
        <f t="shared" si="7"/>
        <v>51100</v>
      </c>
      <c r="J149" s="11">
        <f t="shared" si="8"/>
        <v>102200</v>
      </c>
      <c r="K149" s="13">
        <v>1</v>
      </c>
      <c r="L149" s="12" t="s">
        <v>12</v>
      </c>
      <c r="M149" s="12" t="s">
        <v>13</v>
      </c>
    </row>
    <row r="150" spans="1:13" x14ac:dyDescent="0.2">
      <c r="A150" s="13" t="s">
        <v>14</v>
      </c>
      <c r="B150" s="13" t="s">
        <v>35</v>
      </c>
      <c r="C150" s="13" t="s">
        <v>111</v>
      </c>
      <c r="D150" s="12" t="s">
        <v>67</v>
      </c>
      <c r="E150" s="12" t="s">
        <v>239</v>
      </c>
      <c r="F150" s="15" t="s">
        <v>11</v>
      </c>
      <c r="G150" s="15" t="s">
        <v>11</v>
      </c>
      <c r="H150" s="12">
        <v>159</v>
      </c>
      <c r="I150" s="11">
        <f t="shared" si="7"/>
        <v>55650</v>
      </c>
      <c r="J150" s="11">
        <f t="shared" si="8"/>
        <v>111300</v>
      </c>
      <c r="K150" s="13">
        <v>1</v>
      </c>
      <c r="L150" s="12" t="s">
        <v>12</v>
      </c>
      <c r="M150" s="12" t="s">
        <v>13</v>
      </c>
    </row>
    <row r="151" spans="1:13" x14ac:dyDescent="0.2">
      <c r="A151" s="13" t="s">
        <v>14</v>
      </c>
      <c r="B151" s="13" t="s">
        <v>35</v>
      </c>
      <c r="C151" s="13" t="s">
        <v>111</v>
      </c>
      <c r="D151" s="12" t="s">
        <v>67</v>
      </c>
      <c r="E151" s="12" t="s">
        <v>240</v>
      </c>
      <c r="F151" s="15" t="s">
        <v>11</v>
      </c>
      <c r="G151" s="15" t="s">
        <v>11</v>
      </c>
      <c r="H151" s="12">
        <v>62</v>
      </c>
      <c r="I151" s="11">
        <f t="shared" si="7"/>
        <v>21700</v>
      </c>
      <c r="J151" s="11">
        <f t="shared" si="8"/>
        <v>43400</v>
      </c>
      <c r="K151" s="13">
        <v>1</v>
      </c>
      <c r="L151" s="12" t="s">
        <v>12</v>
      </c>
      <c r="M151" s="12" t="s">
        <v>13</v>
      </c>
    </row>
    <row r="152" spans="1:13" ht="24" customHeight="1" x14ac:dyDescent="0.2">
      <c r="A152" s="13" t="s">
        <v>14</v>
      </c>
      <c r="B152" s="13" t="s">
        <v>35</v>
      </c>
      <c r="C152" s="13" t="s">
        <v>111</v>
      </c>
      <c r="D152" s="12" t="s">
        <v>68</v>
      </c>
      <c r="E152" s="12" t="s">
        <v>241</v>
      </c>
      <c r="F152" s="15" t="s">
        <v>11</v>
      </c>
      <c r="G152" s="15" t="s">
        <v>11</v>
      </c>
      <c r="H152" s="12">
        <v>200</v>
      </c>
      <c r="I152" s="11">
        <f t="shared" si="7"/>
        <v>70000</v>
      </c>
      <c r="J152" s="11">
        <f t="shared" si="8"/>
        <v>140000</v>
      </c>
      <c r="K152" s="13">
        <v>1</v>
      </c>
      <c r="L152" s="12" t="s">
        <v>12</v>
      </c>
      <c r="M152" s="12" t="s">
        <v>13</v>
      </c>
    </row>
    <row r="153" spans="1:13" x14ac:dyDescent="0.2">
      <c r="A153" s="13" t="s">
        <v>14</v>
      </c>
      <c r="B153" s="13" t="s">
        <v>35</v>
      </c>
      <c r="C153" s="13" t="s">
        <v>111</v>
      </c>
      <c r="D153" s="12" t="s">
        <v>68</v>
      </c>
      <c r="E153" s="12" t="s">
        <v>242</v>
      </c>
      <c r="F153" s="15" t="s">
        <v>11</v>
      </c>
      <c r="G153" s="15" t="s">
        <v>11</v>
      </c>
      <c r="H153" s="12">
        <v>154</v>
      </c>
      <c r="I153" s="11">
        <f t="shared" si="7"/>
        <v>53900</v>
      </c>
      <c r="J153" s="11">
        <f t="shared" si="8"/>
        <v>107800</v>
      </c>
      <c r="K153" s="13">
        <v>1</v>
      </c>
      <c r="L153" s="12" t="s">
        <v>12</v>
      </c>
      <c r="M153" s="12" t="s">
        <v>13</v>
      </c>
    </row>
    <row r="154" spans="1:13" x14ac:dyDescent="0.2">
      <c r="A154" s="13" t="s">
        <v>14</v>
      </c>
      <c r="B154" s="13" t="s">
        <v>35</v>
      </c>
      <c r="C154" s="13" t="s">
        <v>111</v>
      </c>
      <c r="D154" s="12" t="s">
        <v>68</v>
      </c>
      <c r="E154" s="12" t="s">
        <v>243</v>
      </c>
      <c r="F154" s="15" t="s">
        <v>11</v>
      </c>
      <c r="G154" s="15" t="s">
        <v>11</v>
      </c>
      <c r="H154" s="12">
        <v>140</v>
      </c>
      <c r="I154" s="11">
        <f t="shared" si="7"/>
        <v>49000</v>
      </c>
      <c r="J154" s="11">
        <f t="shared" si="8"/>
        <v>98000</v>
      </c>
      <c r="K154" s="13">
        <v>1</v>
      </c>
      <c r="L154" s="12" t="s">
        <v>12</v>
      </c>
      <c r="M154" s="12" t="s">
        <v>13</v>
      </c>
    </row>
    <row r="155" spans="1:13" x14ac:dyDescent="0.2">
      <c r="A155" s="13" t="s">
        <v>14</v>
      </c>
      <c r="B155" s="13" t="s">
        <v>35</v>
      </c>
      <c r="C155" s="13" t="s">
        <v>111</v>
      </c>
      <c r="D155" s="12" t="s">
        <v>68</v>
      </c>
      <c r="E155" s="12" t="s">
        <v>244</v>
      </c>
      <c r="F155" s="15" t="s">
        <v>11</v>
      </c>
      <c r="G155" s="15" t="s">
        <v>11</v>
      </c>
      <c r="H155" s="12">
        <v>164</v>
      </c>
      <c r="I155" s="11">
        <f t="shared" si="7"/>
        <v>57400</v>
      </c>
      <c r="J155" s="11">
        <f t="shared" si="8"/>
        <v>114800</v>
      </c>
      <c r="K155" s="13">
        <v>1</v>
      </c>
      <c r="L155" s="12" t="s">
        <v>12</v>
      </c>
      <c r="M155" s="12" t="s">
        <v>13</v>
      </c>
    </row>
    <row r="156" spans="1:13" x14ac:dyDescent="0.2">
      <c r="A156" s="13" t="s">
        <v>14</v>
      </c>
      <c r="B156" s="13" t="s">
        <v>35</v>
      </c>
      <c r="C156" s="13" t="s">
        <v>111</v>
      </c>
      <c r="D156" s="12" t="s">
        <v>69</v>
      </c>
      <c r="E156" s="12" t="s">
        <v>245</v>
      </c>
      <c r="F156" s="15" t="s">
        <v>11</v>
      </c>
      <c r="G156" s="15" t="s">
        <v>11</v>
      </c>
      <c r="H156" s="12">
        <v>53</v>
      </c>
      <c r="I156" s="11">
        <f t="shared" si="7"/>
        <v>18550</v>
      </c>
      <c r="J156" s="11">
        <f t="shared" si="8"/>
        <v>37100</v>
      </c>
      <c r="K156" s="13">
        <v>1</v>
      </c>
      <c r="L156" s="12" t="s">
        <v>12</v>
      </c>
      <c r="M156" s="12" t="s">
        <v>13</v>
      </c>
    </row>
    <row r="157" spans="1:13" x14ac:dyDescent="0.2">
      <c r="A157" s="13" t="s">
        <v>14</v>
      </c>
      <c r="B157" s="13" t="s">
        <v>35</v>
      </c>
      <c r="C157" s="13" t="s">
        <v>111</v>
      </c>
      <c r="D157" s="12" t="s">
        <v>69</v>
      </c>
      <c r="E157" s="12" t="s">
        <v>246</v>
      </c>
      <c r="F157" s="15" t="s">
        <v>11</v>
      </c>
      <c r="G157" s="15" t="s">
        <v>11</v>
      </c>
      <c r="H157" s="12">
        <v>146</v>
      </c>
      <c r="I157" s="11">
        <f t="shared" si="7"/>
        <v>51100</v>
      </c>
      <c r="J157" s="11">
        <f t="shared" si="8"/>
        <v>102200</v>
      </c>
      <c r="K157" s="13">
        <v>1</v>
      </c>
      <c r="L157" s="12" t="s">
        <v>12</v>
      </c>
      <c r="M157" s="12" t="s">
        <v>13</v>
      </c>
    </row>
    <row r="158" spans="1:13" x14ac:dyDescent="0.2">
      <c r="A158" s="13" t="s">
        <v>14</v>
      </c>
      <c r="B158" s="13" t="s">
        <v>35</v>
      </c>
      <c r="C158" s="13" t="s">
        <v>111</v>
      </c>
      <c r="D158" s="12" t="s">
        <v>69</v>
      </c>
      <c r="E158" s="12" t="s">
        <v>247</v>
      </c>
      <c r="F158" s="15" t="s">
        <v>11</v>
      </c>
      <c r="G158" s="15" t="s">
        <v>11</v>
      </c>
      <c r="H158" s="12">
        <v>115</v>
      </c>
      <c r="I158" s="11">
        <f t="shared" si="7"/>
        <v>40250</v>
      </c>
      <c r="J158" s="11">
        <f t="shared" si="8"/>
        <v>80500</v>
      </c>
      <c r="K158" s="13">
        <v>1</v>
      </c>
      <c r="L158" s="12" t="s">
        <v>12</v>
      </c>
      <c r="M158" s="12" t="s">
        <v>13</v>
      </c>
    </row>
    <row r="159" spans="1:13" x14ac:dyDescent="0.2">
      <c r="A159" s="13" t="s">
        <v>14</v>
      </c>
      <c r="B159" s="13" t="s">
        <v>35</v>
      </c>
      <c r="C159" s="13" t="s">
        <v>111</v>
      </c>
      <c r="D159" s="12" t="s">
        <v>69</v>
      </c>
      <c r="E159" s="12" t="s">
        <v>248</v>
      </c>
      <c r="F159" s="15" t="s">
        <v>11</v>
      </c>
      <c r="G159" s="15" t="s">
        <v>11</v>
      </c>
      <c r="H159" s="12">
        <v>87</v>
      </c>
      <c r="I159" s="11">
        <f t="shared" si="7"/>
        <v>30450</v>
      </c>
      <c r="J159" s="11">
        <f t="shared" si="8"/>
        <v>60900</v>
      </c>
      <c r="K159" s="13">
        <v>1</v>
      </c>
      <c r="L159" s="12" t="s">
        <v>12</v>
      </c>
      <c r="M159" s="12" t="s">
        <v>13</v>
      </c>
    </row>
    <row r="160" spans="1:13" x14ac:dyDescent="0.2">
      <c r="A160" s="13" t="s">
        <v>14</v>
      </c>
      <c r="B160" s="13" t="s">
        <v>35</v>
      </c>
      <c r="C160" s="13" t="s">
        <v>111</v>
      </c>
      <c r="D160" s="12" t="s">
        <v>70</v>
      </c>
      <c r="E160" s="12" t="s">
        <v>249</v>
      </c>
      <c r="F160" s="15" t="s">
        <v>11</v>
      </c>
      <c r="G160" s="15" t="s">
        <v>11</v>
      </c>
      <c r="H160" s="12">
        <v>89</v>
      </c>
      <c r="I160" s="11">
        <f t="shared" si="7"/>
        <v>31150</v>
      </c>
      <c r="J160" s="11">
        <f t="shared" si="8"/>
        <v>62300</v>
      </c>
      <c r="K160" s="13">
        <v>1</v>
      </c>
      <c r="L160" s="12" t="s">
        <v>12</v>
      </c>
      <c r="M160" s="12" t="s">
        <v>13</v>
      </c>
    </row>
    <row r="161" spans="1:13" x14ac:dyDescent="0.2">
      <c r="A161" s="13" t="s">
        <v>14</v>
      </c>
      <c r="B161" s="13" t="s">
        <v>35</v>
      </c>
      <c r="C161" s="13" t="s">
        <v>111</v>
      </c>
      <c r="D161" s="12" t="s">
        <v>70</v>
      </c>
      <c r="E161" s="12" t="s">
        <v>250</v>
      </c>
      <c r="F161" s="15" t="s">
        <v>11</v>
      </c>
      <c r="G161" s="15" t="s">
        <v>11</v>
      </c>
      <c r="H161" s="12">
        <v>131</v>
      </c>
      <c r="I161" s="11">
        <f t="shared" si="7"/>
        <v>45850</v>
      </c>
      <c r="J161" s="11">
        <f t="shared" si="8"/>
        <v>91700</v>
      </c>
      <c r="K161" s="13">
        <v>1</v>
      </c>
      <c r="L161" s="12" t="s">
        <v>12</v>
      </c>
      <c r="M161" s="12" t="s">
        <v>13</v>
      </c>
    </row>
    <row r="162" spans="1:13" x14ac:dyDescent="0.2">
      <c r="A162" s="13" t="s">
        <v>14</v>
      </c>
      <c r="B162" s="13" t="s">
        <v>35</v>
      </c>
      <c r="C162" s="13" t="s">
        <v>111</v>
      </c>
      <c r="D162" s="12" t="s">
        <v>70</v>
      </c>
      <c r="E162" s="12" t="s">
        <v>251</v>
      </c>
      <c r="F162" s="15" t="s">
        <v>11</v>
      </c>
      <c r="G162" s="15" t="s">
        <v>11</v>
      </c>
      <c r="H162" s="12">
        <v>98</v>
      </c>
      <c r="I162" s="11">
        <f t="shared" si="7"/>
        <v>34300</v>
      </c>
      <c r="J162" s="11">
        <f t="shared" si="8"/>
        <v>68600</v>
      </c>
      <c r="K162" s="13">
        <v>1</v>
      </c>
      <c r="L162" s="12" t="s">
        <v>12</v>
      </c>
      <c r="M162" s="12" t="s">
        <v>13</v>
      </c>
    </row>
    <row r="163" spans="1:13" x14ac:dyDescent="0.2">
      <c r="A163" s="13" t="s">
        <v>14</v>
      </c>
      <c r="B163" s="13" t="s">
        <v>35</v>
      </c>
      <c r="C163" s="13" t="s">
        <v>111</v>
      </c>
      <c r="D163" s="12" t="s">
        <v>70</v>
      </c>
      <c r="E163" s="12" t="s">
        <v>252</v>
      </c>
      <c r="F163" s="15" t="s">
        <v>11</v>
      </c>
      <c r="G163" s="15" t="s">
        <v>11</v>
      </c>
      <c r="H163" s="12">
        <v>129</v>
      </c>
      <c r="I163" s="11">
        <f t="shared" si="7"/>
        <v>45150</v>
      </c>
      <c r="J163" s="11">
        <f t="shared" si="8"/>
        <v>90300</v>
      </c>
      <c r="K163" s="13">
        <v>1</v>
      </c>
      <c r="L163" s="12" t="s">
        <v>12</v>
      </c>
      <c r="M163" s="12" t="s">
        <v>13</v>
      </c>
    </row>
    <row r="164" spans="1:13" x14ac:dyDescent="0.2">
      <c r="A164" s="13" t="s">
        <v>14</v>
      </c>
      <c r="B164" s="13" t="s">
        <v>35</v>
      </c>
      <c r="C164" s="13" t="s">
        <v>111</v>
      </c>
      <c r="D164" s="12" t="s">
        <v>71</v>
      </c>
      <c r="E164" s="12" t="s">
        <v>253</v>
      </c>
      <c r="F164" s="15" t="s">
        <v>11</v>
      </c>
      <c r="G164" s="15" t="s">
        <v>11</v>
      </c>
      <c r="H164" s="12">
        <v>61</v>
      </c>
      <c r="I164" s="11">
        <f t="shared" si="7"/>
        <v>21350</v>
      </c>
      <c r="J164" s="11">
        <f t="shared" si="8"/>
        <v>42700</v>
      </c>
      <c r="K164" s="13">
        <v>1</v>
      </c>
      <c r="L164" s="12" t="s">
        <v>12</v>
      </c>
      <c r="M164" s="12" t="s">
        <v>13</v>
      </c>
    </row>
    <row r="165" spans="1:13" x14ac:dyDescent="0.2">
      <c r="A165" s="13" t="s">
        <v>14</v>
      </c>
      <c r="B165" s="13" t="s">
        <v>35</v>
      </c>
      <c r="C165" s="13" t="s">
        <v>111</v>
      </c>
      <c r="D165" s="12" t="s">
        <v>71</v>
      </c>
      <c r="E165" s="12" t="s">
        <v>254</v>
      </c>
      <c r="F165" s="15" t="s">
        <v>11</v>
      </c>
      <c r="G165" s="15" t="s">
        <v>11</v>
      </c>
      <c r="H165" s="12">
        <v>129</v>
      </c>
      <c r="I165" s="11">
        <f t="shared" si="7"/>
        <v>45150</v>
      </c>
      <c r="J165" s="11">
        <f t="shared" si="8"/>
        <v>90300</v>
      </c>
      <c r="K165" s="13">
        <v>1</v>
      </c>
      <c r="L165" s="12" t="s">
        <v>12</v>
      </c>
      <c r="M165" s="12" t="s">
        <v>13</v>
      </c>
    </row>
    <row r="166" spans="1:13" x14ac:dyDescent="0.2">
      <c r="A166" s="13" t="s">
        <v>14</v>
      </c>
      <c r="B166" s="13" t="s">
        <v>35</v>
      </c>
      <c r="C166" s="13" t="s">
        <v>111</v>
      </c>
      <c r="D166" s="12" t="s">
        <v>71</v>
      </c>
      <c r="E166" s="12" t="s">
        <v>255</v>
      </c>
      <c r="F166" s="15" t="s">
        <v>11</v>
      </c>
      <c r="G166" s="15" t="s">
        <v>11</v>
      </c>
      <c r="H166" s="12">
        <v>86</v>
      </c>
      <c r="I166" s="11">
        <f t="shared" si="7"/>
        <v>30100</v>
      </c>
      <c r="J166" s="11">
        <f t="shared" si="8"/>
        <v>60200</v>
      </c>
      <c r="K166" s="13">
        <v>1</v>
      </c>
      <c r="L166" s="12" t="s">
        <v>12</v>
      </c>
      <c r="M166" s="12" t="s">
        <v>13</v>
      </c>
    </row>
    <row r="167" spans="1:13" x14ac:dyDescent="0.2">
      <c r="A167" s="13" t="s">
        <v>14</v>
      </c>
      <c r="B167" s="13" t="s">
        <v>35</v>
      </c>
      <c r="C167" s="13" t="s">
        <v>111</v>
      </c>
      <c r="D167" s="12" t="s">
        <v>71</v>
      </c>
      <c r="E167" s="12" t="s">
        <v>256</v>
      </c>
      <c r="F167" s="15" t="s">
        <v>11</v>
      </c>
      <c r="G167" s="15" t="s">
        <v>11</v>
      </c>
      <c r="H167" s="12">
        <v>72</v>
      </c>
      <c r="I167" s="11">
        <f t="shared" si="7"/>
        <v>25200</v>
      </c>
      <c r="J167" s="11">
        <f t="shared" si="8"/>
        <v>50400</v>
      </c>
      <c r="K167" s="13">
        <v>1</v>
      </c>
      <c r="L167" s="12" t="s">
        <v>12</v>
      </c>
      <c r="M167" s="12" t="s">
        <v>13</v>
      </c>
    </row>
    <row r="168" spans="1:13" x14ac:dyDescent="0.2">
      <c r="A168" s="13" t="s">
        <v>14</v>
      </c>
      <c r="B168" s="13" t="s">
        <v>35</v>
      </c>
      <c r="C168" s="13" t="s">
        <v>111</v>
      </c>
      <c r="D168" s="12" t="s">
        <v>71</v>
      </c>
      <c r="E168" s="12" t="s">
        <v>257</v>
      </c>
      <c r="F168" s="15" t="s">
        <v>11</v>
      </c>
      <c r="G168" s="15" t="s">
        <v>11</v>
      </c>
      <c r="H168" s="12">
        <v>95</v>
      </c>
      <c r="I168" s="11">
        <f t="shared" si="7"/>
        <v>33250</v>
      </c>
      <c r="J168" s="11">
        <f t="shared" si="8"/>
        <v>66500</v>
      </c>
      <c r="K168" s="13">
        <v>1</v>
      </c>
      <c r="L168" s="12" t="s">
        <v>12</v>
      </c>
      <c r="M168" s="12" t="s">
        <v>13</v>
      </c>
    </row>
    <row r="169" spans="1:13" x14ac:dyDescent="0.2">
      <c r="A169" s="13" t="s">
        <v>14</v>
      </c>
      <c r="B169" s="13" t="s">
        <v>35</v>
      </c>
      <c r="C169" s="13" t="s">
        <v>111</v>
      </c>
      <c r="D169" s="12" t="s">
        <v>72</v>
      </c>
      <c r="E169" s="12" t="s">
        <v>258</v>
      </c>
      <c r="F169" s="15" t="s">
        <v>11</v>
      </c>
      <c r="G169" s="15" t="s">
        <v>11</v>
      </c>
      <c r="H169" s="12">
        <v>146</v>
      </c>
      <c r="I169" s="11">
        <f t="shared" si="7"/>
        <v>51100</v>
      </c>
      <c r="J169" s="11">
        <f t="shared" si="8"/>
        <v>102200</v>
      </c>
      <c r="K169" s="13">
        <v>1</v>
      </c>
      <c r="L169" s="12" t="s">
        <v>12</v>
      </c>
      <c r="M169" s="12" t="s">
        <v>13</v>
      </c>
    </row>
    <row r="170" spans="1:13" x14ac:dyDescent="0.2">
      <c r="A170" s="13" t="s">
        <v>14</v>
      </c>
      <c r="B170" s="13" t="s">
        <v>35</v>
      </c>
      <c r="C170" s="13" t="s">
        <v>111</v>
      </c>
      <c r="D170" s="12" t="s">
        <v>72</v>
      </c>
      <c r="E170" s="12" t="s">
        <v>259</v>
      </c>
      <c r="F170" s="15" t="s">
        <v>11</v>
      </c>
      <c r="G170" s="15" t="s">
        <v>11</v>
      </c>
      <c r="H170" s="12">
        <v>150</v>
      </c>
      <c r="I170" s="11">
        <f t="shared" si="7"/>
        <v>52500</v>
      </c>
      <c r="J170" s="11">
        <f t="shared" si="8"/>
        <v>105000</v>
      </c>
      <c r="K170" s="13">
        <v>1</v>
      </c>
      <c r="L170" s="12" t="s">
        <v>12</v>
      </c>
      <c r="M170" s="12" t="s">
        <v>13</v>
      </c>
    </row>
    <row r="171" spans="1:13" x14ac:dyDescent="0.2">
      <c r="A171" s="13" t="s">
        <v>14</v>
      </c>
      <c r="B171" s="13" t="s">
        <v>35</v>
      </c>
      <c r="C171" s="13" t="s">
        <v>111</v>
      </c>
      <c r="D171" s="12" t="s">
        <v>72</v>
      </c>
      <c r="E171" s="12" t="s">
        <v>260</v>
      </c>
      <c r="F171" s="15" t="s">
        <v>11</v>
      </c>
      <c r="G171" s="15" t="s">
        <v>11</v>
      </c>
      <c r="H171" s="12">
        <v>134</v>
      </c>
      <c r="I171" s="11">
        <f t="shared" si="7"/>
        <v>46900</v>
      </c>
      <c r="J171" s="11">
        <f t="shared" si="8"/>
        <v>93800</v>
      </c>
      <c r="K171" s="13">
        <v>1</v>
      </c>
      <c r="L171" s="12" t="s">
        <v>12</v>
      </c>
      <c r="M171" s="12" t="s">
        <v>13</v>
      </c>
    </row>
    <row r="172" spans="1:13" x14ac:dyDescent="0.2">
      <c r="A172" s="13" t="s">
        <v>14</v>
      </c>
      <c r="B172" s="13" t="s">
        <v>35</v>
      </c>
      <c r="C172" s="13" t="s">
        <v>111</v>
      </c>
      <c r="D172" s="12" t="s">
        <v>72</v>
      </c>
      <c r="E172" s="12" t="s">
        <v>261</v>
      </c>
      <c r="F172" s="15" t="s">
        <v>11</v>
      </c>
      <c r="G172" s="15" t="s">
        <v>11</v>
      </c>
      <c r="H172" s="12">
        <v>154</v>
      </c>
      <c r="I172" s="11">
        <f t="shared" si="7"/>
        <v>53900</v>
      </c>
      <c r="J172" s="11">
        <f t="shared" si="8"/>
        <v>107800</v>
      </c>
      <c r="K172" s="13">
        <v>1</v>
      </c>
      <c r="L172" s="12" t="s">
        <v>12</v>
      </c>
      <c r="M172" s="12" t="s">
        <v>13</v>
      </c>
    </row>
    <row r="173" spans="1:13" x14ac:dyDescent="0.2">
      <c r="A173" s="13" t="s">
        <v>14</v>
      </c>
      <c r="B173" s="13" t="s">
        <v>35</v>
      </c>
      <c r="C173" s="13" t="s">
        <v>111</v>
      </c>
      <c r="D173" s="12" t="s">
        <v>72</v>
      </c>
      <c r="E173" s="12" t="s">
        <v>262</v>
      </c>
      <c r="F173" s="15" t="s">
        <v>11</v>
      </c>
      <c r="G173" s="15" t="s">
        <v>11</v>
      </c>
      <c r="H173" s="12">
        <v>96</v>
      </c>
      <c r="I173" s="11">
        <f t="shared" si="7"/>
        <v>33600</v>
      </c>
      <c r="J173" s="11">
        <f t="shared" si="8"/>
        <v>67200</v>
      </c>
      <c r="K173" s="13">
        <v>1</v>
      </c>
      <c r="L173" s="12" t="s">
        <v>12</v>
      </c>
      <c r="M173" s="12" t="s">
        <v>13</v>
      </c>
    </row>
    <row r="174" spans="1:13" x14ac:dyDescent="0.2">
      <c r="A174" s="13" t="s">
        <v>14</v>
      </c>
      <c r="B174" s="13" t="s">
        <v>35</v>
      </c>
      <c r="C174" s="13" t="s">
        <v>111</v>
      </c>
      <c r="D174" s="12" t="s">
        <v>72</v>
      </c>
      <c r="E174" s="12" t="s">
        <v>263</v>
      </c>
      <c r="F174" s="15" t="s">
        <v>11</v>
      </c>
      <c r="G174" s="15" t="s">
        <v>11</v>
      </c>
      <c r="H174" s="12">
        <v>73</v>
      </c>
      <c r="I174" s="11">
        <f t="shared" si="7"/>
        <v>25550</v>
      </c>
      <c r="J174" s="11">
        <f t="shared" si="8"/>
        <v>51100</v>
      </c>
      <c r="K174" s="13">
        <v>1</v>
      </c>
      <c r="L174" s="12" t="s">
        <v>12</v>
      </c>
      <c r="M174" s="12" t="s">
        <v>13</v>
      </c>
    </row>
    <row r="175" spans="1:13" x14ac:dyDescent="0.2">
      <c r="A175" s="13" t="s">
        <v>14</v>
      </c>
      <c r="B175" s="13" t="s">
        <v>35</v>
      </c>
      <c r="C175" s="13" t="s">
        <v>111</v>
      </c>
      <c r="D175" s="12" t="s">
        <v>72</v>
      </c>
      <c r="E175" s="12" t="s">
        <v>264</v>
      </c>
      <c r="F175" s="15" t="s">
        <v>11</v>
      </c>
      <c r="G175" s="15" t="s">
        <v>11</v>
      </c>
      <c r="H175" s="12">
        <v>75</v>
      </c>
      <c r="I175" s="11">
        <f t="shared" si="7"/>
        <v>26250</v>
      </c>
      <c r="J175" s="11">
        <f t="shared" si="8"/>
        <v>52500</v>
      </c>
      <c r="K175" s="13">
        <v>1</v>
      </c>
      <c r="L175" s="12" t="s">
        <v>12</v>
      </c>
      <c r="M175" s="12" t="s">
        <v>13</v>
      </c>
    </row>
    <row r="176" spans="1:13" x14ac:dyDescent="0.2">
      <c r="A176" s="13" t="s">
        <v>14</v>
      </c>
      <c r="B176" s="13" t="s">
        <v>35</v>
      </c>
      <c r="C176" s="13" t="s">
        <v>111</v>
      </c>
      <c r="D176" s="12" t="s">
        <v>72</v>
      </c>
      <c r="E176" s="12" t="s">
        <v>265</v>
      </c>
      <c r="F176" s="15" t="s">
        <v>11</v>
      </c>
      <c r="G176" s="15" t="s">
        <v>11</v>
      </c>
      <c r="H176" s="12">
        <v>80</v>
      </c>
      <c r="I176" s="11">
        <f t="shared" si="7"/>
        <v>28000</v>
      </c>
      <c r="J176" s="11">
        <f t="shared" si="8"/>
        <v>56000</v>
      </c>
      <c r="K176" s="13">
        <v>1</v>
      </c>
      <c r="L176" s="12" t="s">
        <v>12</v>
      </c>
      <c r="M176" s="12" t="s">
        <v>13</v>
      </c>
    </row>
    <row r="177" spans="1:13" x14ac:dyDescent="0.2">
      <c r="A177" s="13" t="s">
        <v>14</v>
      </c>
      <c r="B177" s="13" t="s">
        <v>35</v>
      </c>
      <c r="C177" s="13" t="s">
        <v>111</v>
      </c>
      <c r="D177" s="12" t="s">
        <v>72</v>
      </c>
      <c r="E177" s="12" t="s">
        <v>266</v>
      </c>
      <c r="F177" s="15" t="s">
        <v>11</v>
      </c>
      <c r="G177" s="15" t="s">
        <v>11</v>
      </c>
      <c r="H177" s="12">
        <v>129</v>
      </c>
      <c r="I177" s="11">
        <f t="shared" si="7"/>
        <v>45150</v>
      </c>
      <c r="J177" s="11">
        <f t="shared" si="8"/>
        <v>90300</v>
      </c>
      <c r="K177" s="13">
        <v>1</v>
      </c>
      <c r="L177" s="12" t="s">
        <v>12</v>
      </c>
      <c r="M177" s="12" t="s">
        <v>13</v>
      </c>
    </row>
    <row r="178" spans="1:13" x14ac:dyDescent="0.2">
      <c r="A178" s="13" t="s">
        <v>14</v>
      </c>
      <c r="B178" s="13" t="s">
        <v>35</v>
      </c>
      <c r="C178" s="13" t="s">
        <v>111</v>
      </c>
      <c r="D178" s="12" t="s">
        <v>73</v>
      </c>
      <c r="E178" s="12" t="s">
        <v>267</v>
      </c>
      <c r="F178" s="15" t="s">
        <v>11</v>
      </c>
      <c r="G178" s="15" t="s">
        <v>11</v>
      </c>
      <c r="H178" s="12">
        <v>141</v>
      </c>
      <c r="I178" s="11">
        <f t="shared" si="7"/>
        <v>49350</v>
      </c>
      <c r="J178" s="11">
        <f t="shared" si="8"/>
        <v>98700</v>
      </c>
      <c r="K178" s="13">
        <v>1</v>
      </c>
      <c r="L178" s="12" t="s">
        <v>12</v>
      </c>
      <c r="M178" s="12" t="s">
        <v>13</v>
      </c>
    </row>
    <row r="179" spans="1:13" x14ac:dyDescent="0.2">
      <c r="A179" s="13" t="s">
        <v>14</v>
      </c>
      <c r="B179" s="13" t="s">
        <v>35</v>
      </c>
      <c r="C179" s="13" t="s">
        <v>111</v>
      </c>
      <c r="D179" s="12" t="s">
        <v>73</v>
      </c>
      <c r="E179" s="12" t="s">
        <v>268</v>
      </c>
      <c r="F179" s="15" t="s">
        <v>11</v>
      </c>
      <c r="G179" s="15" t="s">
        <v>11</v>
      </c>
      <c r="H179" s="12">
        <v>114</v>
      </c>
      <c r="I179" s="11">
        <f t="shared" ref="I179:I242" si="9">350*H179</f>
        <v>39900</v>
      </c>
      <c r="J179" s="11">
        <f t="shared" ref="J179:J242" si="10">700*H179</f>
        <v>79800</v>
      </c>
      <c r="K179" s="13">
        <v>1</v>
      </c>
      <c r="L179" s="12" t="s">
        <v>12</v>
      </c>
      <c r="M179" s="12" t="s">
        <v>13</v>
      </c>
    </row>
    <row r="180" spans="1:13" x14ac:dyDescent="0.2">
      <c r="A180" s="13" t="s">
        <v>14</v>
      </c>
      <c r="B180" s="13" t="s">
        <v>35</v>
      </c>
      <c r="C180" s="13" t="s">
        <v>111</v>
      </c>
      <c r="D180" s="12" t="s">
        <v>73</v>
      </c>
      <c r="E180" s="12" t="s">
        <v>269</v>
      </c>
      <c r="F180" s="15" t="s">
        <v>11</v>
      </c>
      <c r="G180" s="15" t="s">
        <v>11</v>
      </c>
      <c r="H180" s="12">
        <v>104</v>
      </c>
      <c r="I180" s="11">
        <f t="shared" si="9"/>
        <v>36400</v>
      </c>
      <c r="J180" s="11">
        <f t="shared" si="10"/>
        <v>72800</v>
      </c>
      <c r="K180" s="13">
        <v>1</v>
      </c>
      <c r="L180" s="12" t="s">
        <v>12</v>
      </c>
      <c r="M180" s="12" t="s">
        <v>13</v>
      </c>
    </row>
    <row r="181" spans="1:13" x14ac:dyDescent="0.2">
      <c r="A181" s="13" t="s">
        <v>14</v>
      </c>
      <c r="B181" s="13" t="s">
        <v>35</v>
      </c>
      <c r="C181" s="13" t="s">
        <v>111</v>
      </c>
      <c r="D181" s="12" t="s">
        <v>74</v>
      </c>
      <c r="E181" s="12" t="s">
        <v>270</v>
      </c>
      <c r="F181" s="15" t="s">
        <v>11</v>
      </c>
      <c r="G181" s="15" t="s">
        <v>11</v>
      </c>
      <c r="H181" s="12">
        <v>122</v>
      </c>
      <c r="I181" s="11">
        <f t="shared" si="9"/>
        <v>42700</v>
      </c>
      <c r="J181" s="11">
        <f t="shared" si="10"/>
        <v>85400</v>
      </c>
      <c r="K181" s="13">
        <v>1</v>
      </c>
      <c r="L181" s="12" t="s">
        <v>12</v>
      </c>
      <c r="M181" s="12" t="s">
        <v>13</v>
      </c>
    </row>
    <row r="182" spans="1:13" x14ac:dyDescent="0.2">
      <c r="A182" s="13" t="s">
        <v>14</v>
      </c>
      <c r="B182" s="13" t="s">
        <v>35</v>
      </c>
      <c r="C182" s="13" t="s">
        <v>111</v>
      </c>
      <c r="D182" s="12" t="s">
        <v>74</v>
      </c>
      <c r="E182" s="12" t="s">
        <v>271</v>
      </c>
      <c r="F182" s="15" t="s">
        <v>11</v>
      </c>
      <c r="G182" s="15" t="s">
        <v>11</v>
      </c>
      <c r="H182" s="12">
        <v>173</v>
      </c>
      <c r="I182" s="11">
        <f t="shared" si="9"/>
        <v>60550</v>
      </c>
      <c r="J182" s="11">
        <f t="shared" si="10"/>
        <v>121100</v>
      </c>
      <c r="K182" s="13">
        <v>1</v>
      </c>
      <c r="L182" s="12" t="s">
        <v>12</v>
      </c>
      <c r="M182" s="12" t="s">
        <v>13</v>
      </c>
    </row>
    <row r="183" spans="1:13" x14ac:dyDescent="0.2">
      <c r="A183" s="13" t="s">
        <v>14</v>
      </c>
      <c r="B183" s="13" t="s">
        <v>35</v>
      </c>
      <c r="C183" s="13" t="s">
        <v>111</v>
      </c>
      <c r="D183" s="12" t="s">
        <v>74</v>
      </c>
      <c r="E183" s="12" t="s">
        <v>272</v>
      </c>
      <c r="F183" s="15" t="s">
        <v>11</v>
      </c>
      <c r="G183" s="15" t="s">
        <v>11</v>
      </c>
      <c r="H183" s="12">
        <v>123</v>
      </c>
      <c r="I183" s="11">
        <f t="shared" si="9"/>
        <v>43050</v>
      </c>
      <c r="J183" s="11">
        <f t="shared" si="10"/>
        <v>86100</v>
      </c>
      <c r="K183" s="13">
        <v>1</v>
      </c>
      <c r="L183" s="12" t="s">
        <v>12</v>
      </c>
      <c r="M183" s="12" t="s">
        <v>13</v>
      </c>
    </row>
    <row r="184" spans="1:13" ht="24" customHeight="1" x14ac:dyDescent="0.2">
      <c r="A184" s="13" t="s">
        <v>14</v>
      </c>
      <c r="B184" s="13" t="s">
        <v>35</v>
      </c>
      <c r="C184" s="13" t="s">
        <v>111</v>
      </c>
      <c r="D184" s="12" t="s">
        <v>75</v>
      </c>
      <c r="E184" s="12" t="s">
        <v>273</v>
      </c>
      <c r="F184" s="15" t="s">
        <v>11</v>
      </c>
      <c r="G184" s="15" t="s">
        <v>11</v>
      </c>
      <c r="H184" s="12">
        <v>98</v>
      </c>
      <c r="I184" s="11">
        <f t="shared" si="9"/>
        <v>34300</v>
      </c>
      <c r="J184" s="11">
        <f t="shared" si="10"/>
        <v>68600</v>
      </c>
      <c r="K184" s="13">
        <v>1</v>
      </c>
      <c r="L184" s="12" t="s">
        <v>12</v>
      </c>
      <c r="M184" s="12" t="s">
        <v>13</v>
      </c>
    </row>
    <row r="185" spans="1:13" ht="25.5" x14ac:dyDescent="0.2">
      <c r="A185" s="13" t="s">
        <v>14</v>
      </c>
      <c r="B185" s="13" t="s">
        <v>35</v>
      </c>
      <c r="C185" s="13" t="s">
        <v>111</v>
      </c>
      <c r="D185" s="12" t="s">
        <v>75</v>
      </c>
      <c r="E185" s="12" t="s">
        <v>274</v>
      </c>
      <c r="F185" s="15" t="s">
        <v>11</v>
      </c>
      <c r="G185" s="15" t="s">
        <v>11</v>
      </c>
      <c r="H185" s="12">
        <v>111</v>
      </c>
      <c r="I185" s="11">
        <f t="shared" si="9"/>
        <v>38850</v>
      </c>
      <c r="J185" s="11">
        <f t="shared" si="10"/>
        <v>77700</v>
      </c>
      <c r="K185" s="13">
        <v>1</v>
      </c>
      <c r="L185" s="12" t="s">
        <v>12</v>
      </c>
      <c r="M185" s="12" t="s">
        <v>13</v>
      </c>
    </row>
    <row r="186" spans="1:13" ht="25.5" x14ac:dyDescent="0.2">
      <c r="A186" s="13" t="s">
        <v>14</v>
      </c>
      <c r="B186" s="13" t="s">
        <v>35</v>
      </c>
      <c r="C186" s="13" t="s">
        <v>111</v>
      </c>
      <c r="D186" s="12" t="s">
        <v>75</v>
      </c>
      <c r="E186" s="12" t="s">
        <v>275</v>
      </c>
      <c r="F186" s="15" t="s">
        <v>11</v>
      </c>
      <c r="G186" s="15" t="s">
        <v>11</v>
      </c>
      <c r="H186" s="12">
        <v>113</v>
      </c>
      <c r="I186" s="11">
        <f t="shared" si="9"/>
        <v>39550</v>
      </c>
      <c r="J186" s="11">
        <f t="shared" si="10"/>
        <v>79100</v>
      </c>
      <c r="K186" s="13">
        <v>1</v>
      </c>
      <c r="L186" s="12" t="s">
        <v>12</v>
      </c>
      <c r="M186" s="12" t="s">
        <v>13</v>
      </c>
    </row>
    <row r="187" spans="1:13" ht="25.5" x14ac:dyDescent="0.2">
      <c r="A187" s="13" t="s">
        <v>14</v>
      </c>
      <c r="B187" s="13" t="s">
        <v>35</v>
      </c>
      <c r="C187" s="13" t="s">
        <v>111</v>
      </c>
      <c r="D187" s="12" t="s">
        <v>75</v>
      </c>
      <c r="E187" s="12" t="s">
        <v>276</v>
      </c>
      <c r="F187" s="15" t="s">
        <v>11</v>
      </c>
      <c r="G187" s="15" t="s">
        <v>11</v>
      </c>
      <c r="H187" s="12">
        <v>139</v>
      </c>
      <c r="I187" s="11">
        <f t="shared" si="9"/>
        <v>48650</v>
      </c>
      <c r="J187" s="11">
        <f t="shared" si="10"/>
        <v>97300</v>
      </c>
      <c r="K187" s="13">
        <v>1</v>
      </c>
      <c r="L187" s="12" t="s">
        <v>12</v>
      </c>
      <c r="M187" s="12" t="s">
        <v>13</v>
      </c>
    </row>
    <row r="188" spans="1:13" ht="25.5" x14ac:dyDescent="0.2">
      <c r="A188" s="13" t="s">
        <v>14</v>
      </c>
      <c r="B188" s="13" t="s">
        <v>35</v>
      </c>
      <c r="C188" s="13" t="s">
        <v>111</v>
      </c>
      <c r="D188" s="12" t="s">
        <v>75</v>
      </c>
      <c r="E188" s="12" t="s">
        <v>277</v>
      </c>
      <c r="F188" s="15" t="s">
        <v>11</v>
      </c>
      <c r="G188" s="15" t="s">
        <v>11</v>
      </c>
      <c r="H188" s="12">
        <v>119</v>
      </c>
      <c r="I188" s="11">
        <f t="shared" si="9"/>
        <v>41650</v>
      </c>
      <c r="J188" s="11">
        <f t="shared" si="10"/>
        <v>83300</v>
      </c>
      <c r="K188" s="13">
        <v>1</v>
      </c>
      <c r="L188" s="12" t="s">
        <v>12</v>
      </c>
      <c r="M188" s="12" t="s">
        <v>13</v>
      </c>
    </row>
    <row r="189" spans="1:13" ht="25.5" x14ac:dyDescent="0.2">
      <c r="A189" s="13" t="s">
        <v>14</v>
      </c>
      <c r="B189" s="13" t="s">
        <v>35</v>
      </c>
      <c r="C189" s="13" t="s">
        <v>111</v>
      </c>
      <c r="D189" s="12" t="s">
        <v>75</v>
      </c>
      <c r="E189" s="12" t="s">
        <v>278</v>
      </c>
      <c r="F189" s="15" t="s">
        <v>11</v>
      </c>
      <c r="G189" s="15" t="s">
        <v>11</v>
      </c>
      <c r="H189" s="12">
        <v>38</v>
      </c>
      <c r="I189" s="11">
        <f t="shared" si="9"/>
        <v>13300</v>
      </c>
      <c r="J189" s="11">
        <f t="shared" si="10"/>
        <v>26600</v>
      </c>
      <c r="K189" s="13">
        <v>1</v>
      </c>
      <c r="L189" s="12" t="s">
        <v>12</v>
      </c>
      <c r="M189" s="12" t="s">
        <v>13</v>
      </c>
    </row>
    <row r="190" spans="1:13" x14ac:dyDescent="0.2">
      <c r="A190" s="13" t="s">
        <v>14</v>
      </c>
      <c r="B190" s="13" t="s">
        <v>35</v>
      </c>
      <c r="C190" s="13" t="s">
        <v>111</v>
      </c>
      <c r="D190" s="12" t="s">
        <v>76</v>
      </c>
      <c r="E190" s="12" t="s">
        <v>279</v>
      </c>
      <c r="F190" s="15" t="s">
        <v>11</v>
      </c>
      <c r="G190" s="15" t="s">
        <v>11</v>
      </c>
      <c r="H190" s="12">
        <v>78</v>
      </c>
      <c r="I190" s="11">
        <f t="shared" si="9"/>
        <v>27300</v>
      </c>
      <c r="J190" s="11">
        <f t="shared" si="10"/>
        <v>54600</v>
      </c>
      <c r="K190" s="13">
        <v>1</v>
      </c>
      <c r="L190" s="12" t="s">
        <v>12</v>
      </c>
      <c r="M190" s="12" t="s">
        <v>13</v>
      </c>
    </row>
    <row r="191" spans="1:13" x14ac:dyDescent="0.2">
      <c r="A191" s="13" t="s">
        <v>14</v>
      </c>
      <c r="B191" s="13" t="s">
        <v>35</v>
      </c>
      <c r="C191" s="13" t="s">
        <v>111</v>
      </c>
      <c r="D191" s="12" t="s">
        <v>76</v>
      </c>
      <c r="E191" s="12" t="s">
        <v>280</v>
      </c>
      <c r="F191" s="15" t="s">
        <v>11</v>
      </c>
      <c r="G191" s="15" t="s">
        <v>11</v>
      </c>
      <c r="H191" s="12">
        <v>68</v>
      </c>
      <c r="I191" s="11">
        <f t="shared" si="9"/>
        <v>23800</v>
      </c>
      <c r="J191" s="11">
        <f t="shared" si="10"/>
        <v>47600</v>
      </c>
      <c r="K191" s="13">
        <v>1</v>
      </c>
      <c r="L191" s="12" t="s">
        <v>12</v>
      </c>
      <c r="M191" s="12" t="s">
        <v>13</v>
      </c>
    </row>
    <row r="192" spans="1:13" x14ac:dyDescent="0.2">
      <c r="A192" s="13" t="s">
        <v>14</v>
      </c>
      <c r="B192" s="13" t="s">
        <v>35</v>
      </c>
      <c r="C192" s="13" t="s">
        <v>111</v>
      </c>
      <c r="D192" s="12" t="s">
        <v>76</v>
      </c>
      <c r="E192" s="12" t="s">
        <v>281</v>
      </c>
      <c r="F192" s="15" t="s">
        <v>11</v>
      </c>
      <c r="G192" s="15" t="s">
        <v>11</v>
      </c>
      <c r="H192" s="12">
        <v>40</v>
      </c>
      <c r="I192" s="11">
        <f t="shared" si="9"/>
        <v>14000</v>
      </c>
      <c r="J192" s="11">
        <f t="shared" si="10"/>
        <v>28000</v>
      </c>
      <c r="K192" s="13">
        <v>1</v>
      </c>
      <c r="L192" s="12" t="s">
        <v>12</v>
      </c>
      <c r="M192" s="12" t="s">
        <v>13</v>
      </c>
    </row>
    <row r="193" spans="1:13" ht="24" customHeight="1" x14ac:dyDescent="0.2">
      <c r="A193" s="13" t="s">
        <v>14</v>
      </c>
      <c r="B193" s="13" t="s">
        <v>35</v>
      </c>
      <c r="C193" s="13" t="s">
        <v>111</v>
      </c>
      <c r="D193" s="12" t="s">
        <v>77</v>
      </c>
      <c r="E193" s="12" t="s">
        <v>282</v>
      </c>
      <c r="F193" s="15" t="s">
        <v>11</v>
      </c>
      <c r="G193" s="15" t="s">
        <v>11</v>
      </c>
      <c r="H193" s="12">
        <v>103</v>
      </c>
      <c r="I193" s="11">
        <f t="shared" si="9"/>
        <v>36050</v>
      </c>
      <c r="J193" s="11">
        <f t="shared" si="10"/>
        <v>72100</v>
      </c>
      <c r="K193" s="13">
        <v>1</v>
      </c>
      <c r="L193" s="12" t="s">
        <v>12</v>
      </c>
      <c r="M193" s="12" t="s">
        <v>13</v>
      </c>
    </row>
    <row r="194" spans="1:13" ht="25.5" x14ac:dyDescent="0.2">
      <c r="A194" s="13" t="s">
        <v>14</v>
      </c>
      <c r="B194" s="13" t="s">
        <v>35</v>
      </c>
      <c r="C194" s="13" t="s">
        <v>111</v>
      </c>
      <c r="D194" s="12" t="s">
        <v>77</v>
      </c>
      <c r="E194" s="12" t="s">
        <v>283</v>
      </c>
      <c r="F194" s="15" t="s">
        <v>11</v>
      </c>
      <c r="G194" s="15" t="s">
        <v>11</v>
      </c>
      <c r="H194" s="12">
        <v>128</v>
      </c>
      <c r="I194" s="11">
        <f t="shared" si="9"/>
        <v>44800</v>
      </c>
      <c r="J194" s="11">
        <f t="shared" si="10"/>
        <v>89600</v>
      </c>
      <c r="K194" s="13">
        <v>1</v>
      </c>
      <c r="L194" s="12" t="s">
        <v>12</v>
      </c>
      <c r="M194" s="12" t="s">
        <v>13</v>
      </c>
    </row>
    <row r="195" spans="1:13" ht="25.5" x14ac:dyDescent="0.2">
      <c r="A195" s="13" t="s">
        <v>14</v>
      </c>
      <c r="B195" s="13" t="s">
        <v>35</v>
      </c>
      <c r="C195" s="13" t="s">
        <v>111</v>
      </c>
      <c r="D195" s="12" t="s">
        <v>77</v>
      </c>
      <c r="E195" s="12" t="s">
        <v>284</v>
      </c>
      <c r="F195" s="15" t="s">
        <v>11</v>
      </c>
      <c r="G195" s="15" t="s">
        <v>11</v>
      </c>
      <c r="H195" s="12">
        <v>62</v>
      </c>
      <c r="I195" s="11">
        <f t="shared" si="9"/>
        <v>21700</v>
      </c>
      <c r="J195" s="11">
        <f t="shared" si="10"/>
        <v>43400</v>
      </c>
      <c r="K195" s="13">
        <v>1</v>
      </c>
      <c r="L195" s="12" t="s">
        <v>12</v>
      </c>
      <c r="M195" s="12" t="s">
        <v>13</v>
      </c>
    </row>
    <row r="196" spans="1:13" ht="25.5" x14ac:dyDescent="0.2">
      <c r="A196" s="13" t="s">
        <v>14</v>
      </c>
      <c r="B196" s="13" t="s">
        <v>35</v>
      </c>
      <c r="C196" s="13" t="s">
        <v>111</v>
      </c>
      <c r="D196" s="12" t="s">
        <v>77</v>
      </c>
      <c r="E196" s="12" t="s">
        <v>285</v>
      </c>
      <c r="F196" s="15" t="s">
        <v>11</v>
      </c>
      <c r="G196" s="15" t="s">
        <v>11</v>
      </c>
      <c r="H196" s="12">
        <v>135</v>
      </c>
      <c r="I196" s="11">
        <f t="shared" si="9"/>
        <v>47250</v>
      </c>
      <c r="J196" s="11">
        <f t="shared" si="10"/>
        <v>94500</v>
      </c>
      <c r="K196" s="13">
        <v>1</v>
      </c>
      <c r="L196" s="12" t="s">
        <v>12</v>
      </c>
      <c r="M196" s="12" t="s">
        <v>13</v>
      </c>
    </row>
    <row r="197" spans="1:13" x14ac:dyDescent="0.2">
      <c r="A197" s="13" t="s">
        <v>14</v>
      </c>
      <c r="B197" s="13" t="s">
        <v>35</v>
      </c>
      <c r="C197" s="13" t="s">
        <v>111</v>
      </c>
      <c r="D197" s="12" t="s">
        <v>78</v>
      </c>
      <c r="E197" s="12" t="s">
        <v>286</v>
      </c>
      <c r="F197" s="15" t="s">
        <v>11</v>
      </c>
      <c r="G197" s="15" t="s">
        <v>11</v>
      </c>
      <c r="H197" s="12">
        <v>140</v>
      </c>
      <c r="I197" s="11">
        <f t="shared" si="9"/>
        <v>49000</v>
      </c>
      <c r="J197" s="11">
        <f t="shared" si="10"/>
        <v>98000</v>
      </c>
      <c r="K197" s="13">
        <v>1</v>
      </c>
      <c r="L197" s="12" t="s">
        <v>12</v>
      </c>
      <c r="M197" s="12" t="s">
        <v>13</v>
      </c>
    </row>
    <row r="198" spans="1:13" x14ac:dyDescent="0.2">
      <c r="A198" s="13" t="s">
        <v>14</v>
      </c>
      <c r="B198" s="13" t="s">
        <v>35</v>
      </c>
      <c r="C198" s="13" t="s">
        <v>111</v>
      </c>
      <c r="D198" s="12" t="s">
        <v>78</v>
      </c>
      <c r="E198" s="12" t="s">
        <v>287</v>
      </c>
      <c r="F198" s="15" t="s">
        <v>11</v>
      </c>
      <c r="G198" s="15" t="s">
        <v>11</v>
      </c>
      <c r="H198" s="12">
        <v>165</v>
      </c>
      <c r="I198" s="11">
        <f t="shared" si="9"/>
        <v>57750</v>
      </c>
      <c r="J198" s="11">
        <f t="shared" si="10"/>
        <v>115500</v>
      </c>
      <c r="K198" s="13">
        <v>1</v>
      </c>
      <c r="L198" s="12" t="s">
        <v>12</v>
      </c>
      <c r="M198" s="12" t="s">
        <v>13</v>
      </c>
    </row>
    <row r="199" spans="1:13" x14ac:dyDescent="0.2">
      <c r="A199" s="13" t="s">
        <v>14</v>
      </c>
      <c r="B199" s="13" t="s">
        <v>35</v>
      </c>
      <c r="C199" s="13" t="s">
        <v>111</v>
      </c>
      <c r="D199" s="12" t="s">
        <v>78</v>
      </c>
      <c r="E199" s="12" t="s">
        <v>288</v>
      </c>
      <c r="F199" s="15" t="s">
        <v>11</v>
      </c>
      <c r="G199" s="15" t="s">
        <v>11</v>
      </c>
      <c r="H199" s="12">
        <v>137</v>
      </c>
      <c r="I199" s="11">
        <f t="shared" si="9"/>
        <v>47950</v>
      </c>
      <c r="J199" s="11">
        <f t="shared" si="10"/>
        <v>95900</v>
      </c>
      <c r="K199" s="13">
        <v>1</v>
      </c>
      <c r="L199" s="12" t="s">
        <v>12</v>
      </c>
      <c r="M199" s="12" t="s">
        <v>13</v>
      </c>
    </row>
    <row r="200" spans="1:13" x14ac:dyDescent="0.2">
      <c r="A200" s="13" t="s">
        <v>14</v>
      </c>
      <c r="B200" s="13" t="s">
        <v>35</v>
      </c>
      <c r="C200" s="13" t="s">
        <v>111</v>
      </c>
      <c r="D200" s="12" t="s">
        <v>78</v>
      </c>
      <c r="E200" s="12" t="s">
        <v>289</v>
      </c>
      <c r="F200" s="15" t="s">
        <v>11</v>
      </c>
      <c r="G200" s="15" t="s">
        <v>11</v>
      </c>
      <c r="H200" s="12">
        <v>146</v>
      </c>
      <c r="I200" s="11">
        <f t="shared" si="9"/>
        <v>51100</v>
      </c>
      <c r="J200" s="11">
        <f t="shared" si="10"/>
        <v>102200</v>
      </c>
      <c r="K200" s="13">
        <v>1</v>
      </c>
      <c r="L200" s="12" t="s">
        <v>12</v>
      </c>
      <c r="M200" s="12" t="s">
        <v>13</v>
      </c>
    </row>
    <row r="201" spans="1:13" x14ac:dyDescent="0.2">
      <c r="A201" s="13" t="s">
        <v>14</v>
      </c>
      <c r="B201" s="13" t="s">
        <v>35</v>
      </c>
      <c r="C201" s="13" t="s">
        <v>111</v>
      </c>
      <c r="D201" s="12" t="s">
        <v>78</v>
      </c>
      <c r="E201" s="12" t="s">
        <v>290</v>
      </c>
      <c r="F201" s="15" t="s">
        <v>11</v>
      </c>
      <c r="G201" s="15" t="s">
        <v>11</v>
      </c>
      <c r="H201" s="12">
        <v>94</v>
      </c>
      <c r="I201" s="11">
        <f t="shared" si="9"/>
        <v>32900</v>
      </c>
      <c r="J201" s="11">
        <f t="shared" si="10"/>
        <v>65800</v>
      </c>
      <c r="K201" s="13">
        <v>1</v>
      </c>
      <c r="L201" s="12" t="s">
        <v>12</v>
      </c>
      <c r="M201" s="12" t="s">
        <v>13</v>
      </c>
    </row>
    <row r="202" spans="1:13" x14ac:dyDescent="0.2">
      <c r="A202" s="13" t="s">
        <v>14</v>
      </c>
      <c r="B202" s="13" t="s">
        <v>35</v>
      </c>
      <c r="C202" s="13" t="s">
        <v>38</v>
      </c>
      <c r="D202" s="12" t="s">
        <v>79</v>
      </c>
      <c r="E202" s="12" t="s">
        <v>291</v>
      </c>
      <c r="F202" s="15" t="s">
        <v>11</v>
      </c>
      <c r="G202" s="15" t="s">
        <v>11</v>
      </c>
      <c r="H202" s="12">
        <v>152</v>
      </c>
      <c r="I202" s="11">
        <f t="shared" si="9"/>
        <v>53200</v>
      </c>
      <c r="J202" s="11">
        <f t="shared" si="10"/>
        <v>106400</v>
      </c>
      <c r="K202" s="13">
        <v>1</v>
      </c>
      <c r="L202" s="12" t="s">
        <v>12</v>
      </c>
      <c r="M202" s="12" t="s">
        <v>13</v>
      </c>
    </row>
    <row r="203" spans="1:13" x14ac:dyDescent="0.2">
      <c r="A203" s="13" t="s">
        <v>14</v>
      </c>
      <c r="B203" s="13" t="s">
        <v>35</v>
      </c>
      <c r="C203" s="13" t="s">
        <v>38</v>
      </c>
      <c r="D203" s="12" t="s">
        <v>79</v>
      </c>
      <c r="E203" s="12" t="s">
        <v>292</v>
      </c>
      <c r="F203" s="15" t="s">
        <v>11</v>
      </c>
      <c r="G203" s="15" t="s">
        <v>11</v>
      </c>
      <c r="H203" s="12">
        <v>37</v>
      </c>
      <c r="I203" s="11">
        <f t="shared" si="9"/>
        <v>12950</v>
      </c>
      <c r="J203" s="11">
        <f t="shared" si="10"/>
        <v>25900</v>
      </c>
      <c r="K203" s="13">
        <v>1</v>
      </c>
      <c r="L203" s="12" t="s">
        <v>12</v>
      </c>
      <c r="M203" s="12" t="s">
        <v>13</v>
      </c>
    </row>
    <row r="204" spans="1:13" x14ac:dyDescent="0.2">
      <c r="A204" s="13" t="s">
        <v>14</v>
      </c>
      <c r="B204" s="13" t="s">
        <v>35</v>
      </c>
      <c r="C204" s="13" t="s">
        <v>38</v>
      </c>
      <c r="D204" s="12" t="s">
        <v>80</v>
      </c>
      <c r="E204" s="12" t="s">
        <v>293</v>
      </c>
      <c r="F204" s="15" t="s">
        <v>11</v>
      </c>
      <c r="G204" s="15" t="s">
        <v>11</v>
      </c>
      <c r="H204" s="12">
        <v>126</v>
      </c>
      <c r="I204" s="11">
        <f t="shared" si="9"/>
        <v>44100</v>
      </c>
      <c r="J204" s="11">
        <f t="shared" si="10"/>
        <v>88200</v>
      </c>
      <c r="K204" s="13">
        <v>1</v>
      </c>
      <c r="L204" s="12" t="s">
        <v>12</v>
      </c>
      <c r="M204" s="12" t="s">
        <v>13</v>
      </c>
    </row>
    <row r="205" spans="1:13" x14ac:dyDescent="0.2">
      <c r="A205" s="13" t="s">
        <v>14</v>
      </c>
      <c r="B205" s="13" t="s">
        <v>35</v>
      </c>
      <c r="C205" s="13" t="s">
        <v>38</v>
      </c>
      <c r="D205" s="12" t="s">
        <v>80</v>
      </c>
      <c r="E205" s="12" t="s">
        <v>294</v>
      </c>
      <c r="F205" s="15" t="s">
        <v>11</v>
      </c>
      <c r="G205" s="15" t="s">
        <v>11</v>
      </c>
      <c r="H205" s="12">
        <v>199</v>
      </c>
      <c r="I205" s="11">
        <f t="shared" si="9"/>
        <v>69650</v>
      </c>
      <c r="J205" s="11">
        <f t="shared" si="10"/>
        <v>139300</v>
      </c>
      <c r="K205" s="13">
        <v>1</v>
      </c>
      <c r="L205" s="12" t="s">
        <v>12</v>
      </c>
      <c r="M205" s="12" t="s">
        <v>13</v>
      </c>
    </row>
    <row r="206" spans="1:13" x14ac:dyDescent="0.2">
      <c r="A206" s="13" t="s">
        <v>14</v>
      </c>
      <c r="B206" s="13" t="s">
        <v>35</v>
      </c>
      <c r="C206" s="13" t="s">
        <v>38</v>
      </c>
      <c r="D206" s="12" t="s">
        <v>80</v>
      </c>
      <c r="E206" s="12" t="s">
        <v>295</v>
      </c>
      <c r="F206" s="15" t="s">
        <v>11</v>
      </c>
      <c r="G206" s="15" t="s">
        <v>11</v>
      </c>
      <c r="H206" s="12">
        <v>169</v>
      </c>
      <c r="I206" s="11">
        <f t="shared" si="9"/>
        <v>59150</v>
      </c>
      <c r="J206" s="11">
        <f t="shared" si="10"/>
        <v>118300</v>
      </c>
      <c r="K206" s="13">
        <v>1</v>
      </c>
      <c r="L206" s="12" t="s">
        <v>12</v>
      </c>
      <c r="M206" s="12" t="s">
        <v>13</v>
      </c>
    </row>
    <row r="207" spans="1:13" x14ac:dyDescent="0.2">
      <c r="A207" s="13" t="s">
        <v>14</v>
      </c>
      <c r="B207" s="13" t="s">
        <v>35</v>
      </c>
      <c r="C207" s="13" t="s">
        <v>38</v>
      </c>
      <c r="D207" s="12" t="s">
        <v>81</v>
      </c>
      <c r="E207" s="12" t="s">
        <v>296</v>
      </c>
      <c r="F207" s="15" t="s">
        <v>11</v>
      </c>
      <c r="G207" s="15" t="s">
        <v>11</v>
      </c>
      <c r="H207" s="12">
        <v>62</v>
      </c>
      <c r="I207" s="11">
        <f t="shared" si="9"/>
        <v>21700</v>
      </c>
      <c r="J207" s="11">
        <f t="shared" si="10"/>
        <v>43400</v>
      </c>
      <c r="K207" s="13">
        <v>1</v>
      </c>
      <c r="L207" s="12" t="s">
        <v>12</v>
      </c>
      <c r="M207" s="12" t="s">
        <v>13</v>
      </c>
    </row>
    <row r="208" spans="1:13" x14ac:dyDescent="0.2">
      <c r="A208" s="13" t="s">
        <v>14</v>
      </c>
      <c r="B208" s="13" t="s">
        <v>35</v>
      </c>
      <c r="C208" s="13" t="s">
        <v>38</v>
      </c>
      <c r="D208" s="12" t="s">
        <v>81</v>
      </c>
      <c r="E208" s="12" t="s">
        <v>297</v>
      </c>
      <c r="F208" s="15" t="s">
        <v>11</v>
      </c>
      <c r="G208" s="15" t="s">
        <v>11</v>
      </c>
      <c r="H208" s="12">
        <v>67</v>
      </c>
      <c r="I208" s="11">
        <f t="shared" si="9"/>
        <v>23450</v>
      </c>
      <c r="J208" s="11">
        <f t="shared" si="10"/>
        <v>46900</v>
      </c>
      <c r="K208" s="13">
        <v>1</v>
      </c>
      <c r="L208" s="12" t="s">
        <v>12</v>
      </c>
      <c r="M208" s="12" t="s">
        <v>13</v>
      </c>
    </row>
    <row r="209" spans="1:13" x14ac:dyDescent="0.2">
      <c r="A209" s="13" t="s">
        <v>14</v>
      </c>
      <c r="B209" s="13" t="s">
        <v>35</v>
      </c>
      <c r="C209" s="13" t="s">
        <v>38</v>
      </c>
      <c r="D209" s="12" t="s">
        <v>81</v>
      </c>
      <c r="E209" s="12" t="s">
        <v>298</v>
      </c>
      <c r="F209" s="15" t="s">
        <v>11</v>
      </c>
      <c r="G209" s="15" t="s">
        <v>11</v>
      </c>
      <c r="H209" s="12">
        <v>63</v>
      </c>
      <c r="I209" s="11">
        <f t="shared" si="9"/>
        <v>22050</v>
      </c>
      <c r="J209" s="11">
        <f t="shared" si="10"/>
        <v>44100</v>
      </c>
      <c r="K209" s="13">
        <v>1</v>
      </c>
      <c r="L209" s="12" t="s">
        <v>12</v>
      </c>
      <c r="M209" s="12" t="s">
        <v>13</v>
      </c>
    </row>
    <row r="210" spans="1:13" x14ac:dyDescent="0.2">
      <c r="A210" s="13" t="s">
        <v>14</v>
      </c>
      <c r="B210" s="13" t="s">
        <v>35</v>
      </c>
      <c r="C210" s="13" t="s">
        <v>38</v>
      </c>
      <c r="D210" s="12" t="s">
        <v>82</v>
      </c>
      <c r="E210" s="12" t="s">
        <v>299</v>
      </c>
      <c r="F210" s="15" t="s">
        <v>11</v>
      </c>
      <c r="G210" s="15" t="s">
        <v>11</v>
      </c>
      <c r="H210" s="12">
        <v>184</v>
      </c>
      <c r="I210" s="11">
        <f t="shared" si="9"/>
        <v>64400</v>
      </c>
      <c r="J210" s="11">
        <f t="shared" si="10"/>
        <v>128800</v>
      </c>
      <c r="K210" s="13">
        <v>1</v>
      </c>
      <c r="L210" s="12" t="s">
        <v>12</v>
      </c>
      <c r="M210" s="12" t="s">
        <v>13</v>
      </c>
    </row>
    <row r="211" spans="1:13" x14ac:dyDescent="0.2">
      <c r="A211" s="13" t="s">
        <v>14</v>
      </c>
      <c r="B211" s="13" t="s">
        <v>35</v>
      </c>
      <c r="C211" s="13" t="s">
        <v>38</v>
      </c>
      <c r="D211" s="12" t="s">
        <v>82</v>
      </c>
      <c r="E211" s="12" t="s">
        <v>300</v>
      </c>
      <c r="F211" s="15" t="s">
        <v>11</v>
      </c>
      <c r="G211" s="15" t="s">
        <v>11</v>
      </c>
      <c r="H211" s="12">
        <v>131</v>
      </c>
      <c r="I211" s="11">
        <f t="shared" si="9"/>
        <v>45850</v>
      </c>
      <c r="J211" s="11">
        <f t="shared" si="10"/>
        <v>91700</v>
      </c>
      <c r="K211" s="13">
        <v>1</v>
      </c>
      <c r="L211" s="12" t="s">
        <v>12</v>
      </c>
      <c r="M211" s="12" t="s">
        <v>13</v>
      </c>
    </row>
    <row r="212" spans="1:13" x14ac:dyDescent="0.2">
      <c r="A212" s="13" t="s">
        <v>14</v>
      </c>
      <c r="B212" s="13" t="s">
        <v>35</v>
      </c>
      <c r="C212" s="13" t="s">
        <v>38</v>
      </c>
      <c r="D212" s="12" t="s">
        <v>82</v>
      </c>
      <c r="E212" s="12" t="s">
        <v>301</v>
      </c>
      <c r="F212" s="15" t="s">
        <v>11</v>
      </c>
      <c r="G212" s="15" t="s">
        <v>11</v>
      </c>
      <c r="H212" s="12">
        <v>147</v>
      </c>
      <c r="I212" s="11">
        <f t="shared" si="9"/>
        <v>51450</v>
      </c>
      <c r="J212" s="11">
        <f t="shared" si="10"/>
        <v>102900</v>
      </c>
      <c r="K212" s="13">
        <v>1</v>
      </c>
      <c r="L212" s="12" t="s">
        <v>12</v>
      </c>
      <c r="M212" s="12" t="s">
        <v>13</v>
      </c>
    </row>
    <row r="213" spans="1:13" x14ac:dyDescent="0.2">
      <c r="A213" s="13" t="s">
        <v>14</v>
      </c>
      <c r="B213" s="13" t="s">
        <v>35</v>
      </c>
      <c r="C213" s="13" t="s">
        <v>38</v>
      </c>
      <c r="D213" s="12" t="s">
        <v>82</v>
      </c>
      <c r="E213" s="12" t="s">
        <v>302</v>
      </c>
      <c r="F213" s="15" t="s">
        <v>11</v>
      </c>
      <c r="G213" s="15" t="s">
        <v>11</v>
      </c>
      <c r="H213" s="12">
        <v>183</v>
      </c>
      <c r="I213" s="11">
        <f t="shared" si="9"/>
        <v>64050</v>
      </c>
      <c r="J213" s="11">
        <f t="shared" si="10"/>
        <v>128100</v>
      </c>
      <c r="K213" s="13">
        <v>1</v>
      </c>
      <c r="L213" s="12" t="s">
        <v>12</v>
      </c>
      <c r="M213" s="12" t="s">
        <v>13</v>
      </c>
    </row>
    <row r="214" spans="1:13" x14ac:dyDescent="0.2">
      <c r="A214" s="13" t="s">
        <v>14</v>
      </c>
      <c r="B214" s="13" t="s">
        <v>35</v>
      </c>
      <c r="C214" s="13" t="s">
        <v>38</v>
      </c>
      <c r="D214" s="12" t="s">
        <v>82</v>
      </c>
      <c r="E214" s="12" t="s">
        <v>303</v>
      </c>
      <c r="F214" s="15" t="s">
        <v>11</v>
      </c>
      <c r="G214" s="15" t="s">
        <v>11</v>
      </c>
      <c r="H214" s="12">
        <v>132</v>
      </c>
      <c r="I214" s="11">
        <f t="shared" si="9"/>
        <v>46200</v>
      </c>
      <c r="J214" s="11">
        <f t="shared" si="10"/>
        <v>92400</v>
      </c>
      <c r="K214" s="13">
        <v>1</v>
      </c>
      <c r="L214" s="12" t="s">
        <v>12</v>
      </c>
      <c r="M214" s="12" t="s">
        <v>13</v>
      </c>
    </row>
    <row r="215" spans="1:13" x14ac:dyDescent="0.2">
      <c r="A215" s="13" t="s">
        <v>14</v>
      </c>
      <c r="B215" s="13" t="s">
        <v>35</v>
      </c>
      <c r="C215" s="13" t="s">
        <v>38</v>
      </c>
      <c r="D215" s="12" t="s">
        <v>82</v>
      </c>
      <c r="E215" s="12" t="s">
        <v>304</v>
      </c>
      <c r="F215" s="15" t="s">
        <v>11</v>
      </c>
      <c r="G215" s="15" t="s">
        <v>11</v>
      </c>
      <c r="H215" s="12">
        <v>150</v>
      </c>
      <c r="I215" s="11">
        <f t="shared" si="9"/>
        <v>52500</v>
      </c>
      <c r="J215" s="11">
        <f t="shared" si="10"/>
        <v>105000</v>
      </c>
      <c r="K215" s="13">
        <v>1</v>
      </c>
      <c r="L215" s="12" t="s">
        <v>12</v>
      </c>
      <c r="M215" s="12" t="s">
        <v>13</v>
      </c>
    </row>
    <row r="216" spans="1:13" ht="25.5" x14ac:dyDescent="0.2">
      <c r="A216" s="13" t="s">
        <v>14</v>
      </c>
      <c r="B216" s="13" t="s">
        <v>35</v>
      </c>
      <c r="C216" s="13" t="s">
        <v>38</v>
      </c>
      <c r="D216" s="12" t="s">
        <v>82</v>
      </c>
      <c r="E216" s="12" t="s">
        <v>305</v>
      </c>
      <c r="F216" s="15" t="s">
        <v>11</v>
      </c>
      <c r="G216" s="15" t="s">
        <v>11</v>
      </c>
      <c r="H216" s="12">
        <v>139</v>
      </c>
      <c r="I216" s="11">
        <f t="shared" si="9"/>
        <v>48650</v>
      </c>
      <c r="J216" s="11">
        <f t="shared" si="10"/>
        <v>97300</v>
      </c>
      <c r="K216" s="13">
        <v>1</v>
      </c>
      <c r="L216" s="12" t="s">
        <v>12</v>
      </c>
      <c r="M216" s="12" t="s">
        <v>13</v>
      </c>
    </row>
    <row r="217" spans="1:13" ht="25.5" x14ac:dyDescent="0.2">
      <c r="A217" s="13" t="s">
        <v>14</v>
      </c>
      <c r="B217" s="13" t="s">
        <v>35</v>
      </c>
      <c r="C217" s="13" t="s">
        <v>38</v>
      </c>
      <c r="D217" s="12" t="s">
        <v>82</v>
      </c>
      <c r="E217" s="12" t="s">
        <v>306</v>
      </c>
      <c r="F217" s="15" t="s">
        <v>11</v>
      </c>
      <c r="G217" s="15" t="s">
        <v>11</v>
      </c>
      <c r="H217" s="12">
        <v>198</v>
      </c>
      <c r="I217" s="11">
        <f t="shared" si="9"/>
        <v>69300</v>
      </c>
      <c r="J217" s="11">
        <f t="shared" si="10"/>
        <v>138600</v>
      </c>
      <c r="K217" s="13">
        <v>1</v>
      </c>
      <c r="L217" s="12" t="s">
        <v>12</v>
      </c>
      <c r="M217" s="12" t="s">
        <v>13</v>
      </c>
    </row>
    <row r="218" spans="1:13" x14ac:dyDescent="0.2">
      <c r="A218" s="13" t="s">
        <v>14</v>
      </c>
      <c r="B218" s="13" t="s">
        <v>35</v>
      </c>
      <c r="C218" s="13" t="s">
        <v>38</v>
      </c>
      <c r="D218" s="12" t="s">
        <v>83</v>
      </c>
      <c r="E218" s="12" t="s">
        <v>307</v>
      </c>
      <c r="F218" s="15" t="s">
        <v>11</v>
      </c>
      <c r="G218" s="15" t="s">
        <v>11</v>
      </c>
      <c r="H218" s="12">
        <v>131</v>
      </c>
      <c r="I218" s="11">
        <f t="shared" si="9"/>
        <v>45850</v>
      </c>
      <c r="J218" s="11">
        <f t="shared" si="10"/>
        <v>91700</v>
      </c>
      <c r="K218" s="13">
        <v>1</v>
      </c>
      <c r="L218" s="12" t="s">
        <v>12</v>
      </c>
      <c r="M218" s="12" t="s">
        <v>13</v>
      </c>
    </row>
    <row r="219" spans="1:13" x14ac:dyDescent="0.2">
      <c r="A219" s="13" t="s">
        <v>14</v>
      </c>
      <c r="B219" s="13" t="s">
        <v>35</v>
      </c>
      <c r="C219" s="13" t="s">
        <v>38</v>
      </c>
      <c r="D219" s="12" t="s">
        <v>83</v>
      </c>
      <c r="E219" s="12" t="s">
        <v>308</v>
      </c>
      <c r="F219" s="15" t="s">
        <v>11</v>
      </c>
      <c r="G219" s="15" t="s">
        <v>11</v>
      </c>
      <c r="H219" s="12">
        <v>145</v>
      </c>
      <c r="I219" s="11">
        <f t="shared" si="9"/>
        <v>50750</v>
      </c>
      <c r="J219" s="11">
        <f t="shared" si="10"/>
        <v>101500</v>
      </c>
      <c r="K219" s="13">
        <v>1</v>
      </c>
      <c r="L219" s="12" t="s">
        <v>12</v>
      </c>
      <c r="M219" s="12" t="s">
        <v>13</v>
      </c>
    </row>
    <row r="220" spans="1:13" x14ac:dyDescent="0.2">
      <c r="A220" s="13" t="s">
        <v>14</v>
      </c>
      <c r="B220" s="13" t="s">
        <v>35</v>
      </c>
      <c r="C220" s="13" t="s">
        <v>38</v>
      </c>
      <c r="D220" s="12" t="s">
        <v>83</v>
      </c>
      <c r="E220" s="12" t="s">
        <v>309</v>
      </c>
      <c r="F220" s="15" t="s">
        <v>11</v>
      </c>
      <c r="G220" s="15" t="s">
        <v>11</v>
      </c>
      <c r="H220" s="12">
        <v>170</v>
      </c>
      <c r="I220" s="11">
        <f t="shared" si="9"/>
        <v>59500</v>
      </c>
      <c r="J220" s="11">
        <f t="shared" si="10"/>
        <v>119000</v>
      </c>
      <c r="K220" s="13">
        <v>1</v>
      </c>
      <c r="L220" s="12" t="s">
        <v>12</v>
      </c>
      <c r="M220" s="12" t="s">
        <v>13</v>
      </c>
    </row>
    <row r="221" spans="1:13" x14ac:dyDescent="0.2">
      <c r="A221" s="13" t="s">
        <v>14</v>
      </c>
      <c r="B221" s="13" t="s">
        <v>35</v>
      </c>
      <c r="C221" s="13" t="s">
        <v>38</v>
      </c>
      <c r="D221" s="12" t="s">
        <v>83</v>
      </c>
      <c r="E221" s="12" t="s">
        <v>310</v>
      </c>
      <c r="F221" s="15" t="s">
        <v>11</v>
      </c>
      <c r="G221" s="15" t="s">
        <v>11</v>
      </c>
      <c r="H221" s="12">
        <v>147</v>
      </c>
      <c r="I221" s="11">
        <f t="shared" si="9"/>
        <v>51450</v>
      </c>
      <c r="J221" s="11">
        <f t="shared" si="10"/>
        <v>102900</v>
      </c>
      <c r="K221" s="13">
        <v>1</v>
      </c>
      <c r="L221" s="12" t="s">
        <v>12</v>
      </c>
      <c r="M221" s="12" t="s">
        <v>13</v>
      </c>
    </row>
    <row r="222" spans="1:13" x14ac:dyDescent="0.2">
      <c r="A222" s="13" t="s">
        <v>14</v>
      </c>
      <c r="B222" s="13" t="s">
        <v>35</v>
      </c>
      <c r="C222" s="13" t="s">
        <v>38</v>
      </c>
      <c r="D222" s="12" t="s">
        <v>83</v>
      </c>
      <c r="E222" s="12" t="s">
        <v>311</v>
      </c>
      <c r="F222" s="15" t="s">
        <v>11</v>
      </c>
      <c r="G222" s="15" t="s">
        <v>11</v>
      </c>
      <c r="H222" s="12">
        <v>184</v>
      </c>
      <c r="I222" s="11">
        <f t="shared" si="9"/>
        <v>64400</v>
      </c>
      <c r="J222" s="11">
        <f t="shared" si="10"/>
        <v>128800</v>
      </c>
      <c r="K222" s="13">
        <v>1</v>
      </c>
      <c r="L222" s="12" t="s">
        <v>12</v>
      </c>
      <c r="M222" s="12" t="s">
        <v>13</v>
      </c>
    </row>
    <row r="223" spans="1:13" x14ac:dyDescent="0.2">
      <c r="A223" s="13" t="s">
        <v>14</v>
      </c>
      <c r="B223" s="13" t="s">
        <v>35</v>
      </c>
      <c r="C223" s="13" t="s">
        <v>38</v>
      </c>
      <c r="D223" s="12" t="s">
        <v>83</v>
      </c>
      <c r="E223" s="12" t="s">
        <v>312</v>
      </c>
      <c r="F223" s="15" t="s">
        <v>11</v>
      </c>
      <c r="G223" s="15" t="s">
        <v>11</v>
      </c>
      <c r="H223" s="12">
        <v>169</v>
      </c>
      <c r="I223" s="11">
        <f t="shared" si="9"/>
        <v>59150</v>
      </c>
      <c r="J223" s="11">
        <f t="shared" si="10"/>
        <v>118300</v>
      </c>
      <c r="K223" s="13">
        <v>1</v>
      </c>
      <c r="L223" s="12" t="s">
        <v>12</v>
      </c>
      <c r="M223" s="12" t="s">
        <v>13</v>
      </c>
    </row>
    <row r="224" spans="1:13" x14ac:dyDescent="0.2">
      <c r="A224" s="13" t="s">
        <v>14</v>
      </c>
      <c r="B224" s="13" t="s">
        <v>35</v>
      </c>
      <c r="C224" s="13" t="s">
        <v>38</v>
      </c>
      <c r="D224" s="12" t="s">
        <v>83</v>
      </c>
      <c r="E224" s="12" t="s">
        <v>313</v>
      </c>
      <c r="F224" s="15" t="s">
        <v>11</v>
      </c>
      <c r="G224" s="15" t="s">
        <v>11</v>
      </c>
      <c r="H224" s="12">
        <v>136</v>
      </c>
      <c r="I224" s="11">
        <f t="shared" si="9"/>
        <v>47600</v>
      </c>
      <c r="J224" s="11">
        <f t="shared" si="10"/>
        <v>95200</v>
      </c>
      <c r="K224" s="13">
        <v>1</v>
      </c>
      <c r="L224" s="12" t="s">
        <v>12</v>
      </c>
      <c r="M224" s="12" t="s">
        <v>13</v>
      </c>
    </row>
    <row r="225" spans="1:13" x14ac:dyDescent="0.2">
      <c r="A225" s="13" t="s">
        <v>14</v>
      </c>
      <c r="B225" s="13" t="s">
        <v>35</v>
      </c>
      <c r="C225" s="13" t="s">
        <v>38</v>
      </c>
      <c r="D225" s="12" t="s">
        <v>83</v>
      </c>
      <c r="E225" s="12" t="s">
        <v>314</v>
      </c>
      <c r="F225" s="15" t="s">
        <v>11</v>
      </c>
      <c r="G225" s="15" t="s">
        <v>11</v>
      </c>
      <c r="H225" s="12">
        <v>186</v>
      </c>
      <c r="I225" s="11">
        <f t="shared" si="9"/>
        <v>65100</v>
      </c>
      <c r="J225" s="11">
        <f t="shared" si="10"/>
        <v>130200</v>
      </c>
      <c r="K225" s="13">
        <v>1</v>
      </c>
      <c r="L225" s="12" t="s">
        <v>12</v>
      </c>
      <c r="M225" s="12" t="s">
        <v>13</v>
      </c>
    </row>
    <row r="226" spans="1:13" x14ac:dyDescent="0.2">
      <c r="A226" s="13" t="s">
        <v>14</v>
      </c>
      <c r="B226" s="13" t="s">
        <v>35</v>
      </c>
      <c r="C226" s="13" t="s">
        <v>38</v>
      </c>
      <c r="D226" s="12" t="s">
        <v>84</v>
      </c>
      <c r="E226" s="12" t="s">
        <v>315</v>
      </c>
      <c r="F226" s="15" t="s">
        <v>11</v>
      </c>
      <c r="G226" s="15" t="s">
        <v>11</v>
      </c>
      <c r="H226" s="12">
        <v>41</v>
      </c>
      <c r="I226" s="11">
        <f t="shared" si="9"/>
        <v>14350</v>
      </c>
      <c r="J226" s="11">
        <f t="shared" si="10"/>
        <v>28700</v>
      </c>
      <c r="K226" s="13">
        <v>1</v>
      </c>
      <c r="L226" s="12" t="s">
        <v>12</v>
      </c>
      <c r="M226" s="12" t="s">
        <v>13</v>
      </c>
    </row>
    <row r="227" spans="1:13" x14ac:dyDescent="0.2">
      <c r="A227" s="13" t="s">
        <v>14</v>
      </c>
      <c r="B227" s="13" t="s">
        <v>35</v>
      </c>
      <c r="C227" s="13" t="s">
        <v>38</v>
      </c>
      <c r="D227" s="12" t="s">
        <v>84</v>
      </c>
      <c r="E227" s="12" t="s">
        <v>316</v>
      </c>
      <c r="F227" s="15" t="s">
        <v>11</v>
      </c>
      <c r="G227" s="15" t="s">
        <v>11</v>
      </c>
      <c r="H227" s="12">
        <v>154</v>
      </c>
      <c r="I227" s="11">
        <f t="shared" si="9"/>
        <v>53900</v>
      </c>
      <c r="J227" s="11">
        <f t="shared" si="10"/>
        <v>107800</v>
      </c>
      <c r="K227" s="13">
        <v>1</v>
      </c>
      <c r="L227" s="12" t="s">
        <v>12</v>
      </c>
      <c r="M227" s="12" t="s">
        <v>13</v>
      </c>
    </row>
    <row r="228" spans="1:13" x14ac:dyDescent="0.2">
      <c r="A228" s="13" t="s">
        <v>14</v>
      </c>
      <c r="B228" s="13" t="s">
        <v>35</v>
      </c>
      <c r="C228" s="13" t="s">
        <v>38</v>
      </c>
      <c r="D228" s="12" t="s">
        <v>84</v>
      </c>
      <c r="E228" s="12" t="s">
        <v>317</v>
      </c>
      <c r="F228" s="15" t="s">
        <v>11</v>
      </c>
      <c r="G228" s="15" t="s">
        <v>11</v>
      </c>
      <c r="H228" s="12">
        <v>195</v>
      </c>
      <c r="I228" s="11">
        <f t="shared" si="9"/>
        <v>68250</v>
      </c>
      <c r="J228" s="11">
        <f t="shared" si="10"/>
        <v>136500</v>
      </c>
      <c r="K228" s="13">
        <v>1</v>
      </c>
      <c r="L228" s="12" t="s">
        <v>12</v>
      </c>
      <c r="M228" s="12" t="s">
        <v>13</v>
      </c>
    </row>
    <row r="229" spans="1:13" ht="24" customHeight="1" x14ac:dyDescent="0.2">
      <c r="A229" s="13" t="s">
        <v>14</v>
      </c>
      <c r="B229" s="13" t="s">
        <v>35</v>
      </c>
      <c r="C229" s="13" t="s">
        <v>38</v>
      </c>
      <c r="D229" s="12" t="s">
        <v>85</v>
      </c>
      <c r="E229" s="12" t="s">
        <v>318</v>
      </c>
      <c r="F229" s="15" t="s">
        <v>11</v>
      </c>
      <c r="G229" s="15" t="s">
        <v>11</v>
      </c>
      <c r="H229" s="12">
        <v>134</v>
      </c>
      <c r="I229" s="11">
        <f t="shared" si="9"/>
        <v>46900</v>
      </c>
      <c r="J229" s="11">
        <f t="shared" si="10"/>
        <v>93800</v>
      </c>
      <c r="K229" s="13">
        <v>1</v>
      </c>
      <c r="L229" s="12" t="s">
        <v>12</v>
      </c>
      <c r="M229" s="12" t="s">
        <v>13</v>
      </c>
    </row>
    <row r="230" spans="1:13" ht="25.5" x14ac:dyDescent="0.2">
      <c r="A230" s="13" t="s">
        <v>14</v>
      </c>
      <c r="B230" s="13" t="s">
        <v>35</v>
      </c>
      <c r="C230" s="13" t="s">
        <v>38</v>
      </c>
      <c r="D230" s="12" t="s">
        <v>85</v>
      </c>
      <c r="E230" s="12" t="s">
        <v>319</v>
      </c>
      <c r="F230" s="15" t="s">
        <v>11</v>
      </c>
      <c r="G230" s="15" t="s">
        <v>11</v>
      </c>
      <c r="H230" s="12">
        <v>93</v>
      </c>
      <c r="I230" s="11">
        <f t="shared" si="9"/>
        <v>32550</v>
      </c>
      <c r="J230" s="11">
        <f t="shared" si="10"/>
        <v>65100</v>
      </c>
      <c r="K230" s="13">
        <v>1</v>
      </c>
      <c r="L230" s="12" t="s">
        <v>12</v>
      </c>
      <c r="M230" s="12" t="s">
        <v>13</v>
      </c>
    </row>
    <row r="231" spans="1:13" ht="25.5" x14ac:dyDescent="0.2">
      <c r="A231" s="13" t="s">
        <v>14</v>
      </c>
      <c r="B231" s="13" t="s">
        <v>35</v>
      </c>
      <c r="C231" s="13" t="s">
        <v>38</v>
      </c>
      <c r="D231" s="12" t="s">
        <v>85</v>
      </c>
      <c r="E231" s="12" t="s">
        <v>320</v>
      </c>
      <c r="F231" s="15" t="s">
        <v>11</v>
      </c>
      <c r="G231" s="15" t="s">
        <v>11</v>
      </c>
      <c r="H231" s="12">
        <v>106</v>
      </c>
      <c r="I231" s="11">
        <f t="shared" si="9"/>
        <v>37100</v>
      </c>
      <c r="J231" s="11">
        <f t="shared" si="10"/>
        <v>74200</v>
      </c>
      <c r="K231" s="13">
        <v>1</v>
      </c>
      <c r="L231" s="12" t="s">
        <v>12</v>
      </c>
      <c r="M231" s="12" t="s">
        <v>13</v>
      </c>
    </row>
    <row r="232" spans="1:13" ht="25.5" x14ac:dyDescent="0.2">
      <c r="A232" s="13" t="s">
        <v>14</v>
      </c>
      <c r="B232" s="13" t="s">
        <v>35</v>
      </c>
      <c r="C232" s="13" t="s">
        <v>38</v>
      </c>
      <c r="D232" s="12" t="s">
        <v>85</v>
      </c>
      <c r="E232" s="12" t="s">
        <v>321</v>
      </c>
      <c r="F232" s="15" t="s">
        <v>11</v>
      </c>
      <c r="G232" s="15" t="s">
        <v>11</v>
      </c>
      <c r="H232" s="12">
        <v>184</v>
      </c>
      <c r="I232" s="11">
        <f t="shared" si="9"/>
        <v>64400</v>
      </c>
      <c r="J232" s="11">
        <f t="shared" si="10"/>
        <v>128800</v>
      </c>
      <c r="K232" s="13">
        <v>1</v>
      </c>
      <c r="L232" s="12" t="s">
        <v>12</v>
      </c>
      <c r="M232" s="12" t="s">
        <v>13</v>
      </c>
    </row>
    <row r="233" spans="1:13" ht="25.5" x14ac:dyDescent="0.2">
      <c r="A233" s="13" t="s">
        <v>14</v>
      </c>
      <c r="B233" s="13" t="s">
        <v>35</v>
      </c>
      <c r="C233" s="13" t="s">
        <v>38</v>
      </c>
      <c r="D233" s="12" t="s">
        <v>85</v>
      </c>
      <c r="E233" s="12" t="s">
        <v>322</v>
      </c>
      <c r="F233" s="15" t="s">
        <v>11</v>
      </c>
      <c r="G233" s="15" t="s">
        <v>11</v>
      </c>
      <c r="H233" s="12">
        <v>50</v>
      </c>
      <c r="I233" s="11">
        <f t="shared" si="9"/>
        <v>17500</v>
      </c>
      <c r="J233" s="11">
        <f t="shared" si="10"/>
        <v>35000</v>
      </c>
      <c r="K233" s="13">
        <v>1</v>
      </c>
      <c r="L233" s="12" t="s">
        <v>12</v>
      </c>
      <c r="M233" s="12" t="s">
        <v>13</v>
      </c>
    </row>
    <row r="234" spans="1:13" ht="25.5" x14ac:dyDescent="0.2">
      <c r="A234" s="13" t="s">
        <v>14</v>
      </c>
      <c r="B234" s="13" t="s">
        <v>35</v>
      </c>
      <c r="C234" s="13" t="s">
        <v>38</v>
      </c>
      <c r="D234" s="12" t="s">
        <v>85</v>
      </c>
      <c r="E234" s="12" t="s">
        <v>323</v>
      </c>
      <c r="F234" s="15" t="s">
        <v>11</v>
      </c>
      <c r="G234" s="15" t="s">
        <v>11</v>
      </c>
      <c r="H234" s="12">
        <v>156</v>
      </c>
      <c r="I234" s="11">
        <f t="shared" si="9"/>
        <v>54600</v>
      </c>
      <c r="J234" s="11">
        <f t="shared" si="10"/>
        <v>109200</v>
      </c>
      <c r="K234" s="13">
        <v>1</v>
      </c>
      <c r="L234" s="12" t="s">
        <v>12</v>
      </c>
      <c r="M234" s="12" t="s">
        <v>13</v>
      </c>
    </row>
    <row r="235" spans="1:13" ht="24" customHeight="1" x14ac:dyDescent="0.2">
      <c r="A235" s="13" t="s">
        <v>14</v>
      </c>
      <c r="B235" s="13" t="s">
        <v>35</v>
      </c>
      <c r="C235" s="13" t="s">
        <v>38</v>
      </c>
      <c r="D235" s="12" t="s">
        <v>86</v>
      </c>
      <c r="E235" s="12" t="s">
        <v>324</v>
      </c>
      <c r="F235" s="15" t="s">
        <v>11</v>
      </c>
      <c r="G235" s="15" t="s">
        <v>11</v>
      </c>
      <c r="H235" s="12">
        <v>104</v>
      </c>
      <c r="I235" s="11">
        <f t="shared" si="9"/>
        <v>36400</v>
      </c>
      <c r="J235" s="11">
        <f t="shared" si="10"/>
        <v>72800</v>
      </c>
      <c r="K235" s="13">
        <v>1</v>
      </c>
      <c r="L235" s="12" t="s">
        <v>12</v>
      </c>
      <c r="M235" s="12" t="s">
        <v>13</v>
      </c>
    </row>
    <row r="236" spans="1:13" ht="25.5" x14ac:dyDescent="0.2">
      <c r="A236" s="13" t="s">
        <v>14</v>
      </c>
      <c r="B236" s="13" t="s">
        <v>35</v>
      </c>
      <c r="C236" s="13" t="s">
        <v>38</v>
      </c>
      <c r="D236" s="12" t="s">
        <v>86</v>
      </c>
      <c r="E236" s="12" t="s">
        <v>325</v>
      </c>
      <c r="F236" s="15" t="s">
        <v>11</v>
      </c>
      <c r="G236" s="15" t="s">
        <v>11</v>
      </c>
      <c r="H236" s="12">
        <v>107</v>
      </c>
      <c r="I236" s="11">
        <f t="shared" si="9"/>
        <v>37450</v>
      </c>
      <c r="J236" s="11">
        <f t="shared" si="10"/>
        <v>74900</v>
      </c>
      <c r="K236" s="13">
        <v>1</v>
      </c>
      <c r="L236" s="12" t="s">
        <v>12</v>
      </c>
      <c r="M236" s="12" t="s">
        <v>13</v>
      </c>
    </row>
    <row r="237" spans="1:13" ht="25.5" x14ac:dyDescent="0.2">
      <c r="A237" s="13" t="s">
        <v>14</v>
      </c>
      <c r="B237" s="13" t="s">
        <v>35</v>
      </c>
      <c r="C237" s="13" t="s">
        <v>38</v>
      </c>
      <c r="D237" s="12" t="s">
        <v>86</v>
      </c>
      <c r="E237" s="12" t="s">
        <v>326</v>
      </c>
      <c r="F237" s="15" t="s">
        <v>11</v>
      </c>
      <c r="G237" s="15" t="s">
        <v>11</v>
      </c>
      <c r="H237" s="12">
        <v>90</v>
      </c>
      <c r="I237" s="11">
        <f t="shared" si="9"/>
        <v>31500</v>
      </c>
      <c r="J237" s="11">
        <f t="shared" si="10"/>
        <v>63000</v>
      </c>
      <c r="K237" s="13">
        <v>1</v>
      </c>
      <c r="L237" s="12" t="s">
        <v>12</v>
      </c>
      <c r="M237" s="12" t="s">
        <v>13</v>
      </c>
    </row>
    <row r="238" spans="1:13" ht="25.5" x14ac:dyDescent="0.2">
      <c r="A238" s="13" t="s">
        <v>14</v>
      </c>
      <c r="B238" s="13" t="s">
        <v>35</v>
      </c>
      <c r="C238" s="13" t="s">
        <v>38</v>
      </c>
      <c r="D238" s="12" t="s">
        <v>86</v>
      </c>
      <c r="E238" s="12" t="s">
        <v>327</v>
      </c>
      <c r="F238" s="15" t="s">
        <v>11</v>
      </c>
      <c r="G238" s="15" t="s">
        <v>11</v>
      </c>
      <c r="H238" s="12">
        <v>36</v>
      </c>
      <c r="I238" s="11">
        <f t="shared" si="9"/>
        <v>12600</v>
      </c>
      <c r="J238" s="11">
        <f t="shared" si="10"/>
        <v>25200</v>
      </c>
      <c r="K238" s="13">
        <v>1</v>
      </c>
      <c r="L238" s="12" t="s">
        <v>12</v>
      </c>
      <c r="M238" s="12" t="s">
        <v>13</v>
      </c>
    </row>
    <row r="239" spans="1:13" x14ac:dyDescent="0.2">
      <c r="A239" s="13" t="s">
        <v>14</v>
      </c>
      <c r="B239" s="13" t="s">
        <v>35</v>
      </c>
      <c r="C239" s="13" t="s">
        <v>38</v>
      </c>
      <c r="D239" s="12" t="s">
        <v>87</v>
      </c>
      <c r="E239" s="12" t="s">
        <v>328</v>
      </c>
      <c r="F239" s="15" t="s">
        <v>11</v>
      </c>
      <c r="G239" s="15" t="s">
        <v>11</v>
      </c>
      <c r="H239" s="12">
        <v>116</v>
      </c>
      <c r="I239" s="11">
        <f t="shared" si="9"/>
        <v>40600</v>
      </c>
      <c r="J239" s="11">
        <f t="shared" si="10"/>
        <v>81200</v>
      </c>
      <c r="K239" s="13">
        <v>1</v>
      </c>
      <c r="L239" s="12" t="s">
        <v>12</v>
      </c>
      <c r="M239" s="12" t="s">
        <v>13</v>
      </c>
    </row>
    <row r="240" spans="1:13" x14ac:dyDescent="0.2">
      <c r="A240" s="13" t="s">
        <v>14</v>
      </c>
      <c r="B240" s="13" t="s">
        <v>35</v>
      </c>
      <c r="C240" s="13" t="s">
        <v>38</v>
      </c>
      <c r="D240" s="12" t="s">
        <v>87</v>
      </c>
      <c r="E240" s="12" t="s">
        <v>329</v>
      </c>
      <c r="F240" s="15" t="s">
        <v>11</v>
      </c>
      <c r="G240" s="15" t="s">
        <v>11</v>
      </c>
      <c r="H240" s="12">
        <v>118</v>
      </c>
      <c r="I240" s="11">
        <f t="shared" si="9"/>
        <v>41300</v>
      </c>
      <c r="J240" s="11">
        <f t="shared" si="10"/>
        <v>82600</v>
      </c>
      <c r="K240" s="13">
        <v>1</v>
      </c>
      <c r="L240" s="12" t="s">
        <v>12</v>
      </c>
      <c r="M240" s="12" t="s">
        <v>13</v>
      </c>
    </row>
    <row r="241" spans="1:13" x14ac:dyDescent="0.2">
      <c r="A241" s="13" t="s">
        <v>14</v>
      </c>
      <c r="B241" s="13" t="s">
        <v>35</v>
      </c>
      <c r="C241" s="13" t="s">
        <v>38</v>
      </c>
      <c r="D241" s="12" t="s">
        <v>87</v>
      </c>
      <c r="E241" s="12" t="s">
        <v>330</v>
      </c>
      <c r="F241" s="15" t="s">
        <v>11</v>
      </c>
      <c r="G241" s="15" t="s">
        <v>11</v>
      </c>
      <c r="H241" s="12">
        <v>158</v>
      </c>
      <c r="I241" s="11">
        <f t="shared" si="9"/>
        <v>55300</v>
      </c>
      <c r="J241" s="11">
        <f t="shared" si="10"/>
        <v>110600</v>
      </c>
      <c r="K241" s="13">
        <v>1</v>
      </c>
      <c r="L241" s="12" t="s">
        <v>12</v>
      </c>
      <c r="M241" s="12" t="s">
        <v>13</v>
      </c>
    </row>
    <row r="242" spans="1:13" ht="25.5" x14ac:dyDescent="0.2">
      <c r="A242" s="13" t="s">
        <v>14</v>
      </c>
      <c r="B242" s="13" t="s">
        <v>35</v>
      </c>
      <c r="C242" s="13" t="s">
        <v>38</v>
      </c>
      <c r="D242" s="12" t="s">
        <v>87</v>
      </c>
      <c r="E242" s="12" t="s">
        <v>331</v>
      </c>
      <c r="F242" s="15" t="s">
        <v>11</v>
      </c>
      <c r="G242" s="15" t="s">
        <v>11</v>
      </c>
      <c r="H242" s="12">
        <v>73</v>
      </c>
      <c r="I242" s="11">
        <f t="shared" si="9"/>
        <v>25550</v>
      </c>
      <c r="J242" s="11">
        <f t="shared" si="10"/>
        <v>51100</v>
      </c>
      <c r="K242" s="13">
        <v>1</v>
      </c>
      <c r="L242" s="12" t="s">
        <v>12</v>
      </c>
      <c r="M242" s="12" t="s">
        <v>13</v>
      </c>
    </row>
    <row r="243" spans="1:13" x14ac:dyDescent="0.2">
      <c r="A243" s="13" t="s">
        <v>14</v>
      </c>
      <c r="B243" s="13" t="s">
        <v>35</v>
      </c>
      <c r="C243" s="13" t="s">
        <v>38</v>
      </c>
      <c r="D243" s="12" t="s">
        <v>88</v>
      </c>
      <c r="E243" s="12" t="s">
        <v>332</v>
      </c>
      <c r="F243" s="15" t="s">
        <v>11</v>
      </c>
      <c r="G243" s="15" t="s">
        <v>11</v>
      </c>
      <c r="H243" s="12">
        <v>108</v>
      </c>
      <c r="I243" s="11">
        <f t="shared" ref="I243:I306" si="11">350*H243</f>
        <v>37800</v>
      </c>
      <c r="J243" s="11">
        <f t="shared" ref="J243:J306" si="12">700*H243</f>
        <v>75600</v>
      </c>
      <c r="K243" s="13">
        <v>1</v>
      </c>
      <c r="L243" s="12" t="s">
        <v>12</v>
      </c>
      <c r="M243" s="12" t="s">
        <v>13</v>
      </c>
    </row>
    <row r="244" spans="1:13" x14ac:dyDescent="0.2">
      <c r="A244" s="13" t="s">
        <v>14</v>
      </c>
      <c r="B244" s="13" t="s">
        <v>35</v>
      </c>
      <c r="C244" s="13" t="s">
        <v>38</v>
      </c>
      <c r="D244" s="12" t="s">
        <v>88</v>
      </c>
      <c r="E244" s="12" t="s">
        <v>333</v>
      </c>
      <c r="F244" s="15" t="s">
        <v>11</v>
      </c>
      <c r="G244" s="15" t="s">
        <v>11</v>
      </c>
      <c r="H244" s="12">
        <v>102</v>
      </c>
      <c r="I244" s="11">
        <f t="shared" si="11"/>
        <v>35700</v>
      </c>
      <c r="J244" s="11">
        <f t="shared" si="12"/>
        <v>71400</v>
      </c>
      <c r="K244" s="13">
        <v>1</v>
      </c>
      <c r="L244" s="12" t="s">
        <v>12</v>
      </c>
      <c r="M244" s="12" t="s">
        <v>13</v>
      </c>
    </row>
    <row r="245" spans="1:13" x14ac:dyDescent="0.2">
      <c r="A245" s="13" t="s">
        <v>14</v>
      </c>
      <c r="B245" s="13" t="s">
        <v>35</v>
      </c>
      <c r="C245" s="13" t="s">
        <v>38</v>
      </c>
      <c r="D245" s="12" t="s">
        <v>88</v>
      </c>
      <c r="E245" s="12" t="s">
        <v>334</v>
      </c>
      <c r="F245" s="15" t="s">
        <v>11</v>
      </c>
      <c r="G245" s="15" t="s">
        <v>11</v>
      </c>
      <c r="H245" s="12">
        <v>164</v>
      </c>
      <c r="I245" s="11">
        <f t="shared" si="11"/>
        <v>57400</v>
      </c>
      <c r="J245" s="11">
        <f t="shared" si="12"/>
        <v>114800</v>
      </c>
      <c r="K245" s="13">
        <v>1</v>
      </c>
      <c r="L245" s="12" t="s">
        <v>12</v>
      </c>
      <c r="M245" s="12" t="s">
        <v>13</v>
      </c>
    </row>
    <row r="246" spans="1:13" ht="25.5" x14ac:dyDescent="0.2">
      <c r="A246" s="13" t="s">
        <v>14</v>
      </c>
      <c r="B246" s="13" t="s">
        <v>35</v>
      </c>
      <c r="C246" s="13" t="s">
        <v>38</v>
      </c>
      <c r="D246" s="12" t="s">
        <v>88</v>
      </c>
      <c r="E246" s="12" t="s">
        <v>335</v>
      </c>
      <c r="F246" s="15" t="s">
        <v>11</v>
      </c>
      <c r="G246" s="15" t="s">
        <v>11</v>
      </c>
      <c r="H246" s="12">
        <v>111</v>
      </c>
      <c r="I246" s="11">
        <f t="shared" si="11"/>
        <v>38850</v>
      </c>
      <c r="J246" s="11">
        <f t="shared" si="12"/>
        <v>77700</v>
      </c>
      <c r="K246" s="13">
        <v>1</v>
      </c>
      <c r="L246" s="12" t="s">
        <v>12</v>
      </c>
      <c r="M246" s="12" t="s">
        <v>13</v>
      </c>
    </row>
    <row r="247" spans="1:13" x14ac:dyDescent="0.2">
      <c r="A247" s="13" t="s">
        <v>14</v>
      </c>
      <c r="B247" s="13" t="s">
        <v>35</v>
      </c>
      <c r="C247" s="13" t="s">
        <v>38</v>
      </c>
      <c r="D247" s="12" t="s">
        <v>88</v>
      </c>
      <c r="E247" s="12" t="s">
        <v>336</v>
      </c>
      <c r="F247" s="15" t="s">
        <v>11</v>
      </c>
      <c r="G247" s="15" t="s">
        <v>11</v>
      </c>
      <c r="H247" s="12">
        <v>109</v>
      </c>
      <c r="I247" s="11">
        <f t="shared" si="11"/>
        <v>38150</v>
      </c>
      <c r="J247" s="11">
        <f t="shared" si="12"/>
        <v>76300</v>
      </c>
      <c r="K247" s="13">
        <v>1</v>
      </c>
      <c r="L247" s="12" t="s">
        <v>12</v>
      </c>
      <c r="M247" s="12" t="s">
        <v>13</v>
      </c>
    </row>
    <row r="248" spans="1:13" x14ac:dyDescent="0.2">
      <c r="A248" s="13" t="s">
        <v>14</v>
      </c>
      <c r="B248" s="13" t="s">
        <v>35</v>
      </c>
      <c r="C248" s="13" t="s">
        <v>38</v>
      </c>
      <c r="D248" s="12" t="s">
        <v>88</v>
      </c>
      <c r="E248" s="12" t="s">
        <v>337</v>
      </c>
      <c r="F248" s="15" t="s">
        <v>11</v>
      </c>
      <c r="G248" s="15" t="s">
        <v>11</v>
      </c>
      <c r="H248" s="12">
        <v>49</v>
      </c>
      <c r="I248" s="11">
        <f t="shared" si="11"/>
        <v>17150</v>
      </c>
      <c r="J248" s="11">
        <f t="shared" si="12"/>
        <v>34300</v>
      </c>
      <c r="K248" s="13">
        <v>1</v>
      </c>
      <c r="L248" s="12" t="s">
        <v>12</v>
      </c>
      <c r="M248" s="12" t="s">
        <v>13</v>
      </c>
    </row>
    <row r="249" spans="1:13" x14ac:dyDescent="0.2">
      <c r="A249" s="13" t="s">
        <v>14</v>
      </c>
      <c r="B249" s="13" t="s">
        <v>35</v>
      </c>
      <c r="C249" s="13" t="s">
        <v>38</v>
      </c>
      <c r="D249" s="12" t="s">
        <v>88</v>
      </c>
      <c r="E249" s="12" t="s">
        <v>338</v>
      </c>
      <c r="F249" s="15" t="s">
        <v>11</v>
      </c>
      <c r="G249" s="15" t="s">
        <v>11</v>
      </c>
      <c r="H249" s="12">
        <v>68</v>
      </c>
      <c r="I249" s="11">
        <f t="shared" si="11"/>
        <v>23800</v>
      </c>
      <c r="J249" s="11">
        <f t="shared" si="12"/>
        <v>47600</v>
      </c>
      <c r="K249" s="13">
        <v>1</v>
      </c>
      <c r="L249" s="12" t="s">
        <v>12</v>
      </c>
      <c r="M249" s="12" t="s">
        <v>13</v>
      </c>
    </row>
    <row r="250" spans="1:13" ht="24" customHeight="1" x14ac:dyDescent="0.2">
      <c r="A250" s="13" t="s">
        <v>14</v>
      </c>
      <c r="B250" s="13" t="s">
        <v>35</v>
      </c>
      <c r="C250" s="13" t="s">
        <v>38</v>
      </c>
      <c r="D250" s="12" t="s">
        <v>89</v>
      </c>
      <c r="E250" s="12" t="s">
        <v>339</v>
      </c>
      <c r="F250" s="15" t="s">
        <v>11</v>
      </c>
      <c r="G250" s="15" t="s">
        <v>11</v>
      </c>
      <c r="H250" s="12">
        <v>56</v>
      </c>
      <c r="I250" s="11">
        <f t="shared" si="11"/>
        <v>19600</v>
      </c>
      <c r="J250" s="11">
        <f t="shared" si="12"/>
        <v>39200</v>
      </c>
      <c r="K250" s="13">
        <v>1</v>
      </c>
      <c r="L250" s="12" t="s">
        <v>12</v>
      </c>
      <c r="M250" s="12" t="s">
        <v>13</v>
      </c>
    </row>
    <row r="251" spans="1:13" ht="25.5" x14ac:dyDescent="0.2">
      <c r="A251" s="13" t="s">
        <v>14</v>
      </c>
      <c r="B251" s="13" t="s">
        <v>35</v>
      </c>
      <c r="C251" s="13" t="s">
        <v>38</v>
      </c>
      <c r="D251" s="12" t="s">
        <v>89</v>
      </c>
      <c r="E251" s="12" t="s">
        <v>340</v>
      </c>
      <c r="F251" s="15" t="s">
        <v>11</v>
      </c>
      <c r="G251" s="15" t="s">
        <v>11</v>
      </c>
      <c r="H251" s="12">
        <v>20</v>
      </c>
      <c r="I251" s="11">
        <f t="shared" si="11"/>
        <v>7000</v>
      </c>
      <c r="J251" s="11">
        <f t="shared" si="12"/>
        <v>14000</v>
      </c>
      <c r="K251" s="13">
        <v>1</v>
      </c>
      <c r="L251" s="12" t="s">
        <v>12</v>
      </c>
      <c r="M251" s="12" t="s">
        <v>13</v>
      </c>
    </row>
    <row r="252" spans="1:13" ht="25.5" x14ac:dyDescent="0.2">
      <c r="A252" s="13" t="s">
        <v>14</v>
      </c>
      <c r="B252" s="13" t="s">
        <v>35</v>
      </c>
      <c r="C252" s="13" t="s">
        <v>38</v>
      </c>
      <c r="D252" s="12" t="s">
        <v>90</v>
      </c>
      <c r="E252" s="12" t="s">
        <v>341</v>
      </c>
      <c r="F252" s="15" t="s">
        <v>11</v>
      </c>
      <c r="G252" s="15" t="s">
        <v>11</v>
      </c>
      <c r="H252" s="12">
        <v>71</v>
      </c>
      <c r="I252" s="11">
        <f t="shared" si="11"/>
        <v>24850</v>
      </c>
      <c r="J252" s="11">
        <f t="shared" si="12"/>
        <v>49700</v>
      </c>
      <c r="K252" s="13">
        <v>1</v>
      </c>
      <c r="L252" s="12" t="s">
        <v>12</v>
      </c>
      <c r="M252" s="12" t="s">
        <v>13</v>
      </c>
    </row>
    <row r="253" spans="1:13" x14ac:dyDescent="0.2">
      <c r="A253" s="13" t="s">
        <v>14</v>
      </c>
      <c r="B253" s="13" t="s">
        <v>35</v>
      </c>
      <c r="C253" s="13" t="s">
        <v>38</v>
      </c>
      <c r="D253" s="12" t="s">
        <v>90</v>
      </c>
      <c r="E253" s="12" t="s">
        <v>342</v>
      </c>
      <c r="F253" s="15" t="s">
        <v>11</v>
      </c>
      <c r="G253" s="15" t="s">
        <v>11</v>
      </c>
      <c r="H253" s="12">
        <v>139</v>
      </c>
      <c r="I253" s="11">
        <f t="shared" si="11"/>
        <v>48650</v>
      </c>
      <c r="J253" s="11">
        <f t="shared" si="12"/>
        <v>97300</v>
      </c>
      <c r="K253" s="13">
        <v>1</v>
      </c>
      <c r="L253" s="12" t="s">
        <v>12</v>
      </c>
      <c r="M253" s="12" t="s">
        <v>13</v>
      </c>
    </row>
    <row r="254" spans="1:13" x14ac:dyDescent="0.2">
      <c r="A254" s="13" t="s">
        <v>14</v>
      </c>
      <c r="B254" s="13" t="s">
        <v>35</v>
      </c>
      <c r="C254" s="13" t="s">
        <v>38</v>
      </c>
      <c r="D254" s="12" t="s">
        <v>90</v>
      </c>
      <c r="E254" s="12" t="s">
        <v>343</v>
      </c>
      <c r="F254" s="15" t="s">
        <v>11</v>
      </c>
      <c r="G254" s="15" t="s">
        <v>11</v>
      </c>
      <c r="H254" s="12">
        <v>73</v>
      </c>
      <c r="I254" s="11">
        <f t="shared" si="11"/>
        <v>25550</v>
      </c>
      <c r="J254" s="11">
        <f t="shared" si="12"/>
        <v>51100</v>
      </c>
      <c r="K254" s="13">
        <v>1</v>
      </c>
      <c r="L254" s="12" t="s">
        <v>12</v>
      </c>
      <c r="M254" s="12" t="s">
        <v>13</v>
      </c>
    </row>
    <row r="255" spans="1:13" x14ac:dyDescent="0.2">
      <c r="A255" s="13" t="s">
        <v>14</v>
      </c>
      <c r="B255" s="13" t="s">
        <v>35</v>
      </c>
      <c r="C255" s="13" t="s">
        <v>38</v>
      </c>
      <c r="D255" s="12" t="s">
        <v>90</v>
      </c>
      <c r="E255" s="12" t="s">
        <v>344</v>
      </c>
      <c r="F255" s="15" t="s">
        <v>11</v>
      </c>
      <c r="G255" s="15" t="s">
        <v>11</v>
      </c>
      <c r="H255" s="12">
        <v>88</v>
      </c>
      <c r="I255" s="11">
        <f t="shared" si="11"/>
        <v>30800</v>
      </c>
      <c r="J255" s="11">
        <f t="shared" si="12"/>
        <v>61600</v>
      </c>
      <c r="K255" s="13">
        <v>1</v>
      </c>
      <c r="L255" s="12" t="s">
        <v>12</v>
      </c>
      <c r="M255" s="12" t="s">
        <v>13</v>
      </c>
    </row>
    <row r="256" spans="1:13" x14ac:dyDescent="0.2">
      <c r="A256" s="13" t="s">
        <v>14</v>
      </c>
      <c r="B256" s="13" t="s">
        <v>35</v>
      </c>
      <c r="C256" s="13" t="s">
        <v>38</v>
      </c>
      <c r="D256" s="12" t="s">
        <v>90</v>
      </c>
      <c r="E256" s="12" t="s">
        <v>345</v>
      </c>
      <c r="F256" s="15" t="s">
        <v>11</v>
      </c>
      <c r="G256" s="15" t="s">
        <v>11</v>
      </c>
      <c r="H256" s="12">
        <v>90</v>
      </c>
      <c r="I256" s="11">
        <f t="shared" si="11"/>
        <v>31500</v>
      </c>
      <c r="J256" s="11">
        <f t="shared" si="12"/>
        <v>63000</v>
      </c>
      <c r="K256" s="13">
        <v>1</v>
      </c>
      <c r="L256" s="12" t="s">
        <v>12</v>
      </c>
      <c r="M256" s="12" t="s">
        <v>13</v>
      </c>
    </row>
    <row r="257" spans="1:13" x14ac:dyDescent="0.2">
      <c r="A257" s="13" t="s">
        <v>14</v>
      </c>
      <c r="B257" s="13" t="s">
        <v>35</v>
      </c>
      <c r="C257" s="13" t="s">
        <v>38</v>
      </c>
      <c r="D257" s="12" t="s">
        <v>90</v>
      </c>
      <c r="E257" s="12" t="s">
        <v>346</v>
      </c>
      <c r="F257" s="15" t="s">
        <v>11</v>
      </c>
      <c r="G257" s="15" t="s">
        <v>11</v>
      </c>
      <c r="H257" s="12">
        <v>89</v>
      </c>
      <c r="I257" s="11">
        <f t="shared" si="11"/>
        <v>31150</v>
      </c>
      <c r="J257" s="11">
        <f t="shared" si="12"/>
        <v>62300</v>
      </c>
      <c r="K257" s="13">
        <v>1</v>
      </c>
      <c r="L257" s="12" t="s">
        <v>12</v>
      </c>
      <c r="M257" s="12" t="s">
        <v>13</v>
      </c>
    </row>
    <row r="258" spans="1:13" ht="25.5" x14ac:dyDescent="0.2">
      <c r="A258" s="13" t="s">
        <v>14</v>
      </c>
      <c r="B258" s="13" t="s">
        <v>35</v>
      </c>
      <c r="C258" s="13" t="s">
        <v>38</v>
      </c>
      <c r="D258" s="12" t="s">
        <v>90</v>
      </c>
      <c r="E258" s="12" t="s">
        <v>347</v>
      </c>
      <c r="F258" s="15" t="s">
        <v>11</v>
      </c>
      <c r="G258" s="15" t="s">
        <v>11</v>
      </c>
      <c r="H258" s="12">
        <v>70</v>
      </c>
      <c r="I258" s="11">
        <f t="shared" si="11"/>
        <v>24500</v>
      </c>
      <c r="J258" s="11">
        <f t="shared" si="12"/>
        <v>49000</v>
      </c>
      <c r="K258" s="13">
        <v>1</v>
      </c>
      <c r="L258" s="12" t="s">
        <v>12</v>
      </c>
      <c r="M258" s="12" t="s">
        <v>13</v>
      </c>
    </row>
    <row r="259" spans="1:13" x14ac:dyDescent="0.2">
      <c r="A259" s="13" t="s">
        <v>14</v>
      </c>
      <c r="B259" s="13" t="s">
        <v>35</v>
      </c>
      <c r="C259" s="13" t="s">
        <v>38</v>
      </c>
      <c r="D259" s="12" t="s">
        <v>90</v>
      </c>
      <c r="E259" s="12" t="s">
        <v>348</v>
      </c>
      <c r="F259" s="15" t="s">
        <v>11</v>
      </c>
      <c r="G259" s="15" t="s">
        <v>11</v>
      </c>
      <c r="H259" s="12">
        <v>90</v>
      </c>
      <c r="I259" s="11">
        <f t="shared" si="11"/>
        <v>31500</v>
      </c>
      <c r="J259" s="11">
        <f t="shared" si="12"/>
        <v>63000</v>
      </c>
      <c r="K259" s="13">
        <v>1</v>
      </c>
      <c r="L259" s="12" t="s">
        <v>12</v>
      </c>
      <c r="M259" s="12" t="s">
        <v>13</v>
      </c>
    </row>
    <row r="260" spans="1:13" ht="25.5" x14ac:dyDescent="0.2">
      <c r="A260" s="13" t="s">
        <v>14</v>
      </c>
      <c r="B260" s="13" t="s">
        <v>35</v>
      </c>
      <c r="C260" s="13" t="s">
        <v>38</v>
      </c>
      <c r="D260" s="12" t="s">
        <v>91</v>
      </c>
      <c r="E260" s="12" t="s">
        <v>349</v>
      </c>
      <c r="F260" s="15" t="s">
        <v>11</v>
      </c>
      <c r="G260" s="15" t="s">
        <v>11</v>
      </c>
      <c r="H260" s="12">
        <v>192</v>
      </c>
      <c r="I260" s="11">
        <f t="shared" si="11"/>
        <v>67200</v>
      </c>
      <c r="J260" s="11">
        <f t="shared" si="12"/>
        <v>134400</v>
      </c>
      <c r="K260" s="13">
        <v>1</v>
      </c>
      <c r="L260" s="12" t="s">
        <v>12</v>
      </c>
      <c r="M260" s="12" t="s">
        <v>13</v>
      </c>
    </row>
    <row r="261" spans="1:13" x14ac:dyDescent="0.2">
      <c r="A261" s="13" t="s">
        <v>14</v>
      </c>
      <c r="B261" s="13" t="s">
        <v>35</v>
      </c>
      <c r="C261" s="13" t="s">
        <v>38</v>
      </c>
      <c r="D261" s="12" t="s">
        <v>91</v>
      </c>
      <c r="E261" s="12" t="s">
        <v>350</v>
      </c>
      <c r="F261" s="15" t="s">
        <v>11</v>
      </c>
      <c r="G261" s="15" t="s">
        <v>11</v>
      </c>
      <c r="H261" s="12">
        <v>103</v>
      </c>
      <c r="I261" s="11">
        <f t="shared" si="11"/>
        <v>36050</v>
      </c>
      <c r="J261" s="11">
        <f t="shared" si="12"/>
        <v>72100</v>
      </c>
      <c r="K261" s="13">
        <v>1</v>
      </c>
      <c r="L261" s="12" t="s">
        <v>12</v>
      </c>
      <c r="M261" s="12" t="s">
        <v>13</v>
      </c>
    </row>
    <row r="262" spans="1:13" x14ac:dyDescent="0.2">
      <c r="A262" s="13" t="s">
        <v>14</v>
      </c>
      <c r="B262" s="13" t="s">
        <v>35</v>
      </c>
      <c r="C262" s="13" t="s">
        <v>38</v>
      </c>
      <c r="D262" s="12" t="s">
        <v>91</v>
      </c>
      <c r="E262" s="12" t="s">
        <v>351</v>
      </c>
      <c r="F262" s="15" t="s">
        <v>11</v>
      </c>
      <c r="G262" s="15" t="s">
        <v>11</v>
      </c>
      <c r="H262" s="12">
        <v>135</v>
      </c>
      <c r="I262" s="11">
        <f t="shared" si="11"/>
        <v>47250</v>
      </c>
      <c r="J262" s="11">
        <f t="shared" si="12"/>
        <v>94500</v>
      </c>
      <c r="K262" s="13">
        <v>1</v>
      </c>
      <c r="L262" s="12" t="s">
        <v>12</v>
      </c>
      <c r="M262" s="12" t="s">
        <v>13</v>
      </c>
    </row>
    <row r="263" spans="1:13" ht="25.5" x14ac:dyDescent="0.2">
      <c r="A263" s="13" t="s">
        <v>14</v>
      </c>
      <c r="B263" s="13" t="s">
        <v>35</v>
      </c>
      <c r="C263" s="13" t="s">
        <v>38</v>
      </c>
      <c r="D263" s="12" t="s">
        <v>91</v>
      </c>
      <c r="E263" s="12" t="s">
        <v>352</v>
      </c>
      <c r="F263" s="15" t="s">
        <v>11</v>
      </c>
      <c r="G263" s="15" t="s">
        <v>11</v>
      </c>
      <c r="H263" s="12">
        <v>173</v>
      </c>
      <c r="I263" s="11">
        <f t="shared" si="11"/>
        <v>60550</v>
      </c>
      <c r="J263" s="11">
        <f t="shared" si="12"/>
        <v>121100</v>
      </c>
      <c r="K263" s="13">
        <v>1</v>
      </c>
      <c r="L263" s="12" t="s">
        <v>12</v>
      </c>
      <c r="M263" s="12" t="s">
        <v>13</v>
      </c>
    </row>
    <row r="264" spans="1:13" x14ac:dyDescent="0.2">
      <c r="A264" s="13" t="s">
        <v>14</v>
      </c>
      <c r="B264" s="13" t="s">
        <v>35</v>
      </c>
      <c r="C264" s="13" t="s">
        <v>38</v>
      </c>
      <c r="D264" s="12" t="s">
        <v>91</v>
      </c>
      <c r="E264" s="12" t="s">
        <v>353</v>
      </c>
      <c r="F264" s="15" t="s">
        <v>11</v>
      </c>
      <c r="G264" s="15" t="s">
        <v>11</v>
      </c>
      <c r="H264" s="12">
        <v>57</v>
      </c>
      <c r="I264" s="11">
        <f t="shared" si="11"/>
        <v>19950</v>
      </c>
      <c r="J264" s="11">
        <f t="shared" si="12"/>
        <v>39900</v>
      </c>
      <c r="K264" s="13">
        <v>1</v>
      </c>
      <c r="L264" s="12" t="s">
        <v>12</v>
      </c>
      <c r="M264" s="12" t="s">
        <v>13</v>
      </c>
    </row>
    <row r="265" spans="1:13" x14ac:dyDescent="0.2">
      <c r="A265" s="13" t="s">
        <v>14</v>
      </c>
      <c r="B265" s="13" t="s">
        <v>35</v>
      </c>
      <c r="C265" s="13" t="s">
        <v>38</v>
      </c>
      <c r="D265" s="12" t="s">
        <v>91</v>
      </c>
      <c r="E265" s="12" t="s">
        <v>354</v>
      </c>
      <c r="F265" s="15" t="s">
        <v>11</v>
      </c>
      <c r="G265" s="15" t="s">
        <v>11</v>
      </c>
      <c r="H265" s="12">
        <v>150</v>
      </c>
      <c r="I265" s="11">
        <f t="shared" si="11"/>
        <v>52500</v>
      </c>
      <c r="J265" s="11">
        <f t="shared" si="12"/>
        <v>105000</v>
      </c>
      <c r="K265" s="13">
        <v>1</v>
      </c>
      <c r="L265" s="12" t="s">
        <v>12</v>
      </c>
      <c r="M265" s="12" t="s">
        <v>13</v>
      </c>
    </row>
    <row r="266" spans="1:13" x14ac:dyDescent="0.2">
      <c r="A266" s="13" t="s">
        <v>14</v>
      </c>
      <c r="B266" s="13" t="s">
        <v>35</v>
      </c>
      <c r="C266" s="13" t="s">
        <v>38</v>
      </c>
      <c r="D266" s="12" t="s">
        <v>91</v>
      </c>
      <c r="E266" s="12" t="s">
        <v>355</v>
      </c>
      <c r="F266" s="15" t="s">
        <v>11</v>
      </c>
      <c r="G266" s="15" t="s">
        <v>11</v>
      </c>
      <c r="H266" s="12">
        <v>74</v>
      </c>
      <c r="I266" s="11">
        <f t="shared" si="11"/>
        <v>25900</v>
      </c>
      <c r="J266" s="11">
        <f t="shared" si="12"/>
        <v>51800</v>
      </c>
      <c r="K266" s="13">
        <v>1</v>
      </c>
      <c r="L266" s="12" t="s">
        <v>12</v>
      </c>
      <c r="M266" s="12" t="s">
        <v>13</v>
      </c>
    </row>
    <row r="267" spans="1:13" x14ac:dyDescent="0.2">
      <c r="A267" s="13" t="s">
        <v>14</v>
      </c>
      <c r="B267" s="13" t="s">
        <v>35</v>
      </c>
      <c r="C267" s="13" t="s">
        <v>40</v>
      </c>
      <c r="D267" s="12" t="s">
        <v>92</v>
      </c>
      <c r="E267" s="12" t="s">
        <v>356</v>
      </c>
      <c r="F267" s="15" t="s">
        <v>11</v>
      </c>
      <c r="G267" s="15" t="s">
        <v>11</v>
      </c>
      <c r="H267" s="12">
        <v>172</v>
      </c>
      <c r="I267" s="11">
        <f t="shared" si="11"/>
        <v>60200</v>
      </c>
      <c r="J267" s="11">
        <f t="shared" si="12"/>
        <v>120400</v>
      </c>
      <c r="K267" s="13">
        <v>1</v>
      </c>
      <c r="L267" s="12" t="s">
        <v>12</v>
      </c>
      <c r="M267" s="12" t="s">
        <v>13</v>
      </c>
    </row>
    <row r="268" spans="1:13" x14ac:dyDescent="0.2">
      <c r="A268" s="13" t="s">
        <v>14</v>
      </c>
      <c r="B268" s="13" t="s">
        <v>35</v>
      </c>
      <c r="C268" s="13" t="s">
        <v>40</v>
      </c>
      <c r="D268" s="12" t="s">
        <v>92</v>
      </c>
      <c r="E268" s="12" t="s">
        <v>357</v>
      </c>
      <c r="F268" s="15" t="s">
        <v>11</v>
      </c>
      <c r="G268" s="15" t="s">
        <v>11</v>
      </c>
      <c r="H268" s="12">
        <v>192</v>
      </c>
      <c r="I268" s="11">
        <f t="shared" si="11"/>
        <v>67200</v>
      </c>
      <c r="J268" s="11">
        <f t="shared" si="12"/>
        <v>134400</v>
      </c>
      <c r="K268" s="13">
        <v>1</v>
      </c>
      <c r="L268" s="12" t="s">
        <v>12</v>
      </c>
      <c r="M268" s="12" t="s">
        <v>13</v>
      </c>
    </row>
    <row r="269" spans="1:13" x14ac:dyDescent="0.2">
      <c r="A269" s="13" t="s">
        <v>14</v>
      </c>
      <c r="B269" s="13" t="s">
        <v>35</v>
      </c>
      <c r="C269" s="13" t="s">
        <v>40</v>
      </c>
      <c r="D269" s="12" t="s">
        <v>92</v>
      </c>
      <c r="E269" s="12" t="s">
        <v>358</v>
      </c>
      <c r="F269" s="15" t="s">
        <v>11</v>
      </c>
      <c r="G269" s="15" t="s">
        <v>11</v>
      </c>
      <c r="H269" s="12">
        <v>158</v>
      </c>
      <c r="I269" s="11">
        <f t="shared" si="11"/>
        <v>55300</v>
      </c>
      <c r="J269" s="11">
        <f t="shared" si="12"/>
        <v>110600</v>
      </c>
      <c r="K269" s="13">
        <v>1</v>
      </c>
      <c r="L269" s="12" t="s">
        <v>12</v>
      </c>
      <c r="M269" s="12" t="s">
        <v>13</v>
      </c>
    </row>
    <row r="270" spans="1:13" x14ac:dyDescent="0.2">
      <c r="A270" s="13" t="s">
        <v>14</v>
      </c>
      <c r="B270" s="13" t="s">
        <v>35</v>
      </c>
      <c r="C270" s="13" t="s">
        <v>40</v>
      </c>
      <c r="D270" s="12" t="s">
        <v>92</v>
      </c>
      <c r="E270" s="12" t="s">
        <v>359</v>
      </c>
      <c r="F270" s="15" t="s">
        <v>11</v>
      </c>
      <c r="G270" s="15" t="s">
        <v>11</v>
      </c>
      <c r="H270" s="12">
        <v>140</v>
      </c>
      <c r="I270" s="11">
        <f t="shared" si="11"/>
        <v>49000</v>
      </c>
      <c r="J270" s="11">
        <f t="shared" si="12"/>
        <v>98000</v>
      </c>
      <c r="K270" s="13">
        <v>1</v>
      </c>
      <c r="L270" s="12" t="s">
        <v>12</v>
      </c>
      <c r="M270" s="12" t="s">
        <v>13</v>
      </c>
    </row>
    <row r="271" spans="1:13" x14ac:dyDescent="0.2">
      <c r="A271" s="13" t="s">
        <v>14</v>
      </c>
      <c r="B271" s="13" t="s">
        <v>35</v>
      </c>
      <c r="C271" s="13" t="s">
        <v>40</v>
      </c>
      <c r="D271" s="12" t="s">
        <v>92</v>
      </c>
      <c r="E271" s="12" t="s">
        <v>360</v>
      </c>
      <c r="F271" s="15" t="s">
        <v>11</v>
      </c>
      <c r="G271" s="15" t="s">
        <v>11</v>
      </c>
      <c r="H271" s="12">
        <v>155</v>
      </c>
      <c r="I271" s="11">
        <f t="shared" si="11"/>
        <v>54250</v>
      </c>
      <c r="J271" s="11">
        <f t="shared" si="12"/>
        <v>108500</v>
      </c>
      <c r="K271" s="13">
        <v>1</v>
      </c>
      <c r="L271" s="12" t="s">
        <v>12</v>
      </c>
      <c r="M271" s="12" t="s">
        <v>13</v>
      </c>
    </row>
    <row r="272" spans="1:13" x14ac:dyDescent="0.2">
      <c r="A272" s="13" t="s">
        <v>14</v>
      </c>
      <c r="B272" s="13" t="s">
        <v>35</v>
      </c>
      <c r="C272" s="13" t="s">
        <v>40</v>
      </c>
      <c r="D272" s="12" t="s">
        <v>92</v>
      </c>
      <c r="E272" s="12" t="s">
        <v>361</v>
      </c>
      <c r="F272" s="15" t="s">
        <v>11</v>
      </c>
      <c r="G272" s="15" t="s">
        <v>11</v>
      </c>
      <c r="H272" s="12">
        <v>176</v>
      </c>
      <c r="I272" s="11">
        <f t="shared" si="11"/>
        <v>61600</v>
      </c>
      <c r="J272" s="11">
        <f t="shared" si="12"/>
        <v>123200</v>
      </c>
      <c r="K272" s="13">
        <v>1</v>
      </c>
      <c r="L272" s="12" t="s">
        <v>12</v>
      </c>
      <c r="M272" s="12" t="s">
        <v>13</v>
      </c>
    </row>
    <row r="273" spans="1:13" x14ac:dyDescent="0.2">
      <c r="A273" s="13" t="s">
        <v>14</v>
      </c>
      <c r="B273" s="13" t="s">
        <v>35</v>
      </c>
      <c r="C273" s="13" t="s">
        <v>40</v>
      </c>
      <c r="D273" s="12" t="s">
        <v>92</v>
      </c>
      <c r="E273" s="12" t="s">
        <v>362</v>
      </c>
      <c r="F273" s="15" t="s">
        <v>11</v>
      </c>
      <c r="G273" s="15" t="s">
        <v>11</v>
      </c>
      <c r="H273" s="12">
        <v>187</v>
      </c>
      <c r="I273" s="11">
        <f t="shared" si="11"/>
        <v>65450</v>
      </c>
      <c r="J273" s="11">
        <f t="shared" si="12"/>
        <v>130900</v>
      </c>
      <c r="K273" s="13">
        <v>1</v>
      </c>
      <c r="L273" s="12" t="s">
        <v>12</v>
      </c>
      <c r="M273" s="12" t="s">
        <v>13</v>
      </c>
    </row>
    <row r="274" spans="1:13" x14ac:dyDescent="0.2">
      <c r="A274" s="13" t="s">
        <v>14</v>
      </c>
      <c r="B274" s="13" t="s">
        <v>35</v>
      </c>
      <c r="C274" s="13" t="s">
        <v>40</v>
      </c>
      <c r="D274" s="12" t="s">
        <v>93</v>
      </c>
      <c r="E274" s="12" t="s">
        <v>363</v>
      </c>
      <c r="F274" s="15" t="s">
        <v>11</v>
      </c>
      <c r="G274" s="15" t="s">
        <v>11</v>
      </c>
      <c r="H274" s="12">
        <v>133</v>
      </c>
      <c r="I274" s="11">
        <f t="shared" si="11"/>
        <v>46550</v>
      </c>
      <c r="J274" s="11">
        <f t="shared" si="12"/>
        <v>93100</v>
      </c>
      <c r="K274" s="13">
        <v>1</v>
      </c>
      <c r="L274" s="12" t="s">
        <v>12</v>
      </c>
      <c r="M274" s="12" t="s">
        <v>13</v>
      </c>
    </row>
    <row r="275" spans="1:13" x14ac:dyDescent="0.2">
      <c r="A275" s="13" t="s">
        <v>14</v>
      </c>
      <c r="B275" s="13" t="s">
        <v>35</v>
      </c>
      <c r="C275" s="13" t="s">
        <v>40</v>
      </c>
      <c r="D275" s="12" t="s">
        <v>93</v>
      </c>
      <c r="E275" s="12" t="s">
        <v>364</v>
      </c>
      <c r="F275" s="15" t="s">
        <v>11</v>
      </c>
      <c r="G275" s="15" t="s">
        <v>11</v>
      </c>
      <c r="H275" s="12">
        <v>124</v>
      </c>
      <c r="I275" s="11">
        <f t="shared" si="11"/>
        <v>43400</v>
      </c>
      <c r="J275" s="11">
        <f t="shared" si="12"/>
        <v>86800</v>
      </c>
      <c r="K275" s="13">
        <v>1</v>
      </c>
      <c r="L275" s="12" t="s">
        <v>12</v>
      </c>
      <c r="M275" s="12" t="s">
        <v>13</v>
      </c>
    </row>
    <row r="276" spans="1:13" x14ac:dyDescent="0.2">
      <c r="A276" s="13" t="s">
        <v>14</v>
      </c>
      <c r="B276" s="13" t="s">
        <v>35</v>
      </c>
      <c r="C276" s="13" t="s">
        <v>40</v>
      </c>
      <c r="D276" s="12" t="s">
        <v>93</v>
      </c>
      <c r="E276" s="12" t="s">
        <v>365</v>
      </c>
      <c r="F276" s="15" t="s">
        <v>11</v>
      </c>
      <c r="G276" s="15" t="s">
        <v>11</v>
      </c>
      <c r="H276" s="12">
        <v>102</v>
      </c>
      <c r="I276" s="11">
        <f t="shared" si="11"/>
        <v>35700</v>
      </c>
      <c r="J276" s="11">
        <f t="shared" si="12"/>
        <v>71400</v>
      </c>
      <c r="K276" s="13">
        <v>1</v>
      </c>
      <c r="L276" s="12" t="s">
        <v>12</v>
      </c>
      <c r="M276" s="12" t="s">
        <v>13</v>
      </c>
    </row>
    <row r="277" spans="1:13" x14ac:dyDescent="0.2">
      <c r="A277" s="13" t="s">
        <v>14</v>
      </c>
      <c r="B277" s="13" t="s">
        <v>35</v>
      </c>
      <c r="C277" s="13" t="s">
        <v>40</v>
      </c>
      <c r="D277" s="12" t="s">
        <v>93</v>
      </c>
      <c r="E277" s="12" t="s">
        <v>366</v>
      </c>
      <c r="F277" s="15" t="s">
        <v>11</v>
      </c>
      <c r="G277" s="15" t="s">
        <v>11</v>
      </c>
      <c r="H277" s="12">
        <v>82</v>
      </c>
      <c r="I277" s="11">
        <f t="shared" si="11"/>
        <v>28700</v>
      </c>
      <c r="J277" s="11">
        <f t="shared" si="12"/>
        <v>57400</v>
      </c>
      <c r="K277" s="13">
        <v>1</v>
      </c>
      <c r="L277" s="12" t="s">
        <v>12</v>
      </c>
      <c r="M277" s="12" t="s">
        <v>13</v>
      </c>
    </row>
    <row r="278" spans="1:13" x14ac:dyDescent="0.2">
      <c r="A278" s="13" t="s">
        <v>14</v>
      </c>
      <c r="B278" s="13" t="s">
        <v>35</v>
      </c>
      <c r="C278" s="13" t="s">
        <v>40</v>
      </c>
      <c r="D278" s="12" t="s">
        <v>93</v>
      </c>
      <c r="E278" s="12" t="s">
        <v>367</v>
      </c>
      <c r="F278" s="15" t="s">
        <v>11</v>
      </c>
      <c r="G278" s="15" t="s">
        <v>11</v>
      </c>
      <c r="H278" s="12">
        <v>116</v>
      </c>
      <c r="I278" s="11">
        <f t="shared" si="11"/>
        <v>40600</v>
      </c>
      <c r="J278" s="11">
        <f t="shared" si="12"/>
        <v>81200</v>
      </c>
      <c r="K278" s="13">
        <v>1</v>
      </c>
      <c r="L278" s="12" t="s">
        <v>12</v>
      </c>
      <c r="M278" s="12" t="s">
        <v>13</v>
      </c>
    </row>
    <row r="279" spans="1:13" x14ac:dyDescent="0.2">
      <c r="A279" s="13" t="s">
        <v>14</v>
      </c>
      <c r="B279" s="13" t="s">
        <v>35</v>
      </c>
      <c r="C279" s="13" t="s">
        <v>40</v>
      </c>
      <c r="D279" s="12" t="s">
        <v>93</v>
      </c>
      <c r="E279" s="12" t="s">
        <v>368</v>
      </c>
      <c r="F279" s="15" t="s">
        <v>11</v>
      </c>
      <c r="G279" s="15" t="s">
        <v>11</v>
      </c>
      <c r="H279" s="12">
        <v>87</v>
      </c>
      <c r="I279" s="11">
        <f t="shared" si="11"/>
        <v>30450</v>
      </c>
      <c r="J279" s="11">
        <f t="shared" si="12"/>
        <v>60900</v>
      </c>
      <c r="K279" s="13">
        <v>1</v>
      </c>
      <c r="L279" s="12" t="s">
        <v>12</v>
      </c>
      <c r="M279" s="12" t="s">
        <v>13</v>
      </c>
    </row>
    <row r="280" spans="1:13" x14ac:dyDescent="0.2">
      <c r="A280" s="13" t="s">
        <v>14</v>
      </c>
      <c r="B280" s="13" t="s">
        <v>35</v>
      </c>
      <c r="C280" s="13" t="s">
        <v>40</v>
      </c>
      <c r="D280" s="12" t="s">
        <v>93</v>
      </c>
      <c r="E280" s="12" t="s">
        <v>369</v>
      </c>
      <c r="F280" s="15" t="s">
        <v>11</v>
      </c>
      <c r="G280" s="15" t="s">
        <v>11</v>
      </c>
      <c r="H280" s="12">
        <v>87</v>
      </c>
      <c r="I280" s="11">
        <f t="shared" si="11"/>
        <v>30450</v>
      </c>
      <c r="J280" s="11">
        <f t="shared" si="12"/>
        <v>60900</v>
      </c>
      <c r="K280" s="13">
        <v>1</v>
      </c>
      <c r="L280" s="12" t="s">
        <v>12</v>
      </c>
      <c r="M280" s="12" t="s">
        <v>13</v>
      </c>
    </row>
    <row r="281" spans="1:13" x14ac:dyDescent="0.2">
      <c r="A281" s="13" t="s">
        <v>14</v>
      </c>
      <c r="B281" s="13" t="s">
        <v>35</v>
      </c>
      <c r="C281" s="13" t="s">
        <v>40</v>
      </c>
      <c r="D281" s="12" t="s">
        <v>94</v>
      </c>
      <c r="E281" s="12" t="s">
        <v>370</v>
      </c>
      <c r="F281" s="15" t="s">
        <v>11</v>
      </c>
      <c r="G281" s="15" t="s">
        <v>11</v>
      </c>
      <c r="H281" s="12">
        <v>28</v>
      </c>
      <c r="I281" s="11">
        <f t="shared" si="11"/>
        <v>9800</v>
      </c>
      <c r="J281" s="11">
        <f t="shared" si="12"/>
        <v>19600</v>
      </c>
      <c r="K281" s="13">
        <v>1</v>
      </c>
      <c r="L281" s="12" t="s">
        <v>12</v>
      </c>
      <c r="M281" s="12" t="s">
        <v>13</v>
      </c>
    </row>
    <row r="282" spans="1:13" x14ac:dyDescent="0.2">
      <c r="A282" s="13" t="s">
        <v>14</v>
      </c>
      <c r="B282" s="13" t="s">
        <v>35</v>
      </c>
      <c r="C282" s="13" t="s">
        <v>40</v>
      </c>
      <c r="D282" s="12" t="s">
        <v>94</v>
      </c>
      <c r="E282" s="12" t="s">
        <v>371</v>
      </c>
      <c r="F282" s="15" t="s">
        <v>11</v>
      </c>
      <c r="G282" s="15" t="s">
        <v>11</v>
      </c>
      <c r="H282" s="12">
        <v>164</v>
      </c>
      <c r="I282" s="11">
        <f t="shared" si="11"/>
        <v>57400</v>
      </c>
      <c r="J282" s="11">
        <f t="shared" si="12"/>
        <v>114800</v>
      </c>
      <c r="K282" s="13">
        <v>1</v>
      </c>
      <c r="L282" s="12" t="s">
        <v>12</v>
      </c>
      <c r="M282" s="12" t="s">
        <v>13</v>
      </c>
    </row>
    <row r="283" spans="1:13" x14ac:dyDescent="0.2">
      <c r="A283" s="13" t="s">
        <v>14</v>
      </c>
      <c r="B283" s="13" t="s">
        <v>35</v>
      </c>
      <c r="C283" s="13" t="s">
        <v>40</v>
      </c>
      <c r="D283" s="12" t="s">
        <v>95</v>
      </c>
      <c r="E283" s="12" t="s">
        <v>372</v>
      </c>
      <c r="F283" s="15" t="s">
        <v>11</v>
      </c>
      <c r="G283" s="15" t="s">
        <v>11</v>
      </c>
      <c r="H283" s="12">
        <v>180</v>
      </c>
      <c r="I283" s="11">
        <f t="shared" si="11"/>
        <v>63000</v>
      </c>
      <c r="J283" s="11">
        <f t="shared" si="12"/>
        <v>126000</v>
      </c>
      <c r="K283" s="13">
        <v>1</v>
      </c>
      <c r="L283" s="12" t="s">
        <v>12</v>
      </c>
      <c r="M283" s="12" t="s">
        <v>13</v>
      </c>
    </row>
    <row r="284" spans="1:13" x14ac:dyDescent="0.2">
      <c r="A284" s="13" t="s">
        <v>14</v>
      </c>
      <c r="B284" s="13" t="s">
        <v>35</v>
      </c>
      <c r="C284" s="13" t="s">
        <v>40</v>
      </c>
      <c r="D284" s="12" t="s">
        <v>95</v>
      </c>
      <c r="E284" s="12" t="s">
        <v>373</v>
      </c>
      <c r="F284" s="15" t="s">
        <v>11</v>
      </c>
      <c r="G284" s="15" t="s">
        <v>11</v>
      </c>
      <c r="H284" s="12">
        <v>129</v>
      </c>
      <c r="I284" s="11">
        <f t="shared" si="11"/>
        <v>45150</v>
      </c>
      <c r="J284" s="11">
        <f t="shared" si="12"/>
        <v>90300</v>
      </c>
      <c r="K284" s="13">
        <v>1</v>
      </c>
      <c r="L284" s="12" t="s">
        <v>12</v>
      </c>
      <c r="M284" s="12" t="s">
        <v>13</v>
      </c>
    </row>
    <row r="285" spans="1:13" x14ac:dyDescent="0.2">
      <c r="A285" s="13" t="s">
        <v>14</v>
      </c>
      <c r="B285" s="13" t="s">
        <v>35</v>
      </c>
      <c r="C285" s="13" t="s">
        <v>40</v>
      </c>
      <c r="D285" s="12" t="s">
        <v>95</v>
      </c>
      <c r="E285" s="12" t="s">
        <v>374</v>
      </c>
      <c r="F285" s="15" t="s">
        <v>11</v>
      </c>
      <c r="G285" s="15" t="s">
        <v>11</v>
      </c>
      <c r="H285" s="12">
        <v>174</v>
      </c>
      <c r="I285" s="11">
        <f t="shared" si="11"/>
        <v>60900</v>
      </c>
      <c r="J285" s="11">
        <f t="shared" si="12"/>
        <v>121800</v>
      </c>
      <c r="K285" s="13">
        <v>1</v>
      </c>
      <c r="L285" s="12" t="s">
        <v>12</v>
      </c>
      <c r="M285" s="12" t="s">
        <v>13</v>
      </c>
    </row>
    <row r="286" spans="1:13" x14ac:dyDescent="0.2">
      <c r="A286" s="13" t="s">
        <v>14</v>
      </c>
      <c r="B286" s="13" t="s">
        <v>35</v>
      </c>
      <c r="C286" s="13" t="s">
        <v>40</v>
      </c>
      <c r="D286" s="12" t="s">
        <v>95</v>
      </c>
      <c r="E286" s="12" t="s">
        <v>375</v>
      </c>
      <c r="F286" s="15" t="s">
        <v>11</v>
      </c>
      <c r="G286" s="15" t="s">
        <v>11</v>
      </c>
      <c r="H286" s="12">
        <v>179</v>
      </c>
      <c r="I286" s="11">
        <f t="shared" si="11"/>
        <v>62650</v>
      </c>
      <c r="J286" s="11">
        <f t="shared" si="12"/>
        <v>125300</v>
      </c>
      <c r="K286" s="13">
        <v>1</v>
      </c>
      <c r="L286" s="12" t="s">
        <v>12</v>
      </c>
      <c r="M286" s="12" t="s">
        <v>13</v>
      </c>
    </row>
    <row r="287" spans="1:13" x14ac:dyDescent="0.2">
      <c r="A287" s="13" t="s">
        <v>14</v>
      </c>
      <c r="B287" s="13" t="s">
        <v>35</v>
      </c>
      <c r="C287" s="13" t="s">
        <v>40</v>
      </c>
      <c r="D287" s="12" t="s">
        <v>95</v>
      </c>
      <c r="E287" s="12" t="s">
        <v>376</v>
      </c>
      <c r="F287" s="15" t="s">
        <v>11</v>
      </c>
      <c r="G287" s="15" t="s">
        <v>11</v>
      </c>
      <c r="H287" s="12">
        <v>161</v>
      </c>
      <c r="I287" s="11">
        <f t="shared" si="11"/>
        <v>56350</v>
      </c>
      <c r="J287" s="11">
        <f t="shared" si="12"/>
        <v>112700</v>
      </c>
      <c r="K287" s="13">
        <v>1</v>
      </c>
      <c r="L287" s="12" t="s">
        <v>12</v>
      </c>
      <c r="M287" s="12" t="s">
        <v>13</v>
      </c>
    </row>
    <row r="288" spans="1:13" x14ac:dyDescent="0.2">
      <c r="A288" s="13" t="s">
        <v>14</v>
      </c>
      <c r="B288" s="13" t="s">
        <v>35</v>
      </c>
      <c r="C288" s="13" t="s">
        <v>40</v>
      </c>
      <c r="D288" s="12" t="s">
        <v>95</v>
      </c>
      <c r="E288" s="12" t="s">
        <v>377</v>
      </c>
      <c r="F288" s="15" t="s">
        <v>11</v>
      </c>
      <c r="G288" s="15" t="s">
        <v>11</v>
      </c>
      <c r="H288" s="12">
        <v>159</v>
      </c>
      <c r="I288" s="11">
        <f t="shared" si="11"/>
        <v>55650</v>
      </c>
      <c r="J288" s="11">
        <f t="shared" si="12"/>
        <v>111300</v>
      </c>
      <c r="K288" s="13">
        <v>1</v>
      </c>
      <c r="L288" s="12" t="s">
        <v>12</v>
      </c>
      <c r="M288" s="12" t="s">
        <v>13</v>
      </c>
    </row>
    <row r="289" spans="1:13" x14ac:dyDescent="0.2">
      <c r="A289" s="13" t="s">
        <v>14</v>
      </c>
      <c r="B289" s="13" t="s">
        <v>35</v>
      </c>
      <c r="C289" s="13" t="s">
        <v>40</v>
      </c>
      <c r="D289" s="12" t="s">
        <v>95</v>
      </c>
      <c r="E289" s="12" t="s">
        <v>378</v>
      </c>
      <c r="F289" s="15" t="s">
        <v>11</v>
      </c>
      <c r="G289" s="15" t="s">
        <v>11</v>
      </c>
      <c r="H289" s="12">
        <v>127</v>
      </c>
      <c r="I289" s="11">
        <f t="shared" si="11"/>
        <v>44450</v>
      </c>
      <c r="J289" s="11">
        <f t="shared" si="12"/>
        <v>88900</v>
      </c>
      <c r="K289" s="13">
        <v>1</v>
      </c>
      <c r="L289" s="12" t="s">
        <v>12</v>
      </c>
      <c r="M289" s="12" t="s">
        <v>13</v>
      </c>
    </row>
    <row r="290" spans="1:13" x14ac:dyDescent="0.2">
      <c r="A290" s="13" t="s">
        <v>14</v>
      </c>
      <c r="B290" s="13" t="s">
        <v>35</v>
      </c>
      <c r="C290" s="13" t="s">
        <v>40</v>
      </c>
      <c r="D290" s="12" t="s">
        <v>95</v>
      </c>
      <c r="E290" s="12" t="s">
        <v>379</v>
      </c>
      <c r="F290" s="15" t="s">
        <v>11</v>
      </c>
      <c r="G290" s="15" t="s">
        <v>11</v>
      </c>
      <c r="H290" s="12">
        <v>128</v>
      </c>
      <c r="I290" s="11">
        <f t="shared" si="11"/>
        <v>44800</v>
      </c>
      <c r="J290" s="11">
        <f t="shared" si="12"/>
        <v>89600</v>
      </c>
      <c r="K290" s="13">
        <v>1</v>
      </c>
      <c r="L290" s="12" t="s">
        <v>12</v>
      </c>
      <c r="M290" s="12" t="s">
        <v>13</v>
      </c>
    </row>
    <row r="291" spans="1:13" x14ac:dyDescent="0.2">
      <c r="A291" s="13" t="s">
        <v>14</v>
      </c>
      <c r="B291" s="13" t="s">
        <v>35</v>
      </c>
      <c r="C291" s="13" t="s">
        <v>40</v>
      </c>
      <c r="D291" s="12" t="s">
        <v>96</v>
      </c>
      <c r="E291" s="12" t="s">
        <v>380</v>
      </c>
      <c r="F291" s="15" t="s">
        <v>11</v>
      </c>
      <c r="G291" s="15" t="s">
        <v>11</v>
      </c>
      <c r="H291" s="12">
        <v>168</v>
      </c>
      <c r="I291" s="11">
        <f t="shared" si="11"/>
        <v>58800</v>
      </c>
      <c r="J291" s="11">
        <f t="shared" si="12"/>
        <v>117600</v>
      </c>
      <c r="K291" s="13">
        <v>1</v>
      </c>
      <c r="L291" s="12" t="s">
        <v>12</v>
      </c>
      <c r="M291" s="12" t="s">
        <v>13</v>
      </c>
    </row>
    <row r="292" spans="1:13" x14ac:dyDescent="0.2">
      <c r="A292" s="13" t="s">
        <v>14</v>
      </c>
      <c r="B292" s="13" t="s">
        <v>35</v>
      </c>
      <c r="C292" s="13" t="s">
        <v>40</v>
      </c>
      <c r="D292" s="12" t="s">
        <v>96</v>
      </c>
      <c r="E292" s="12" t="s">
        <v>381</v>
      </c>
      <c r="F292" s="15" t="s">
        <v>11</v>
      </c>
      <c r="G292" s="15" t="s">
        <v>11</v>
      </c>
      <c r="H292" s="12">
        <v>104</v>
      </c>
      <c r="I292" s="11">
        <f t="shared" si="11"/>
        <v>36400</v>
      </c>
      <c r="J292" s="11">
        <f t="shared" si="12"/>
        <v>72800</v>
      </c>
      <c r="K292" s="13">
        <v>1</v>
      </c>
      <c r="L292" s="12" t="s">
        <v>12</v>
      </c>
      <c r="M292" s="12" t="s">
        <v>13</v>
      </c>
    </row>
    <row r="293" spans="1:13" x14ac:dyDescent="0.2">
      <c r="A293" s="13" t="s">
        <v>14</v>
      </c>
      <c r="B293" s="13" t="s">
        <v>35</v>
      </c>
      <c r="C293" s="13" t="s">
        <v>40</v>
      </c>
      <c r="D293" s="12" t="s">
        <v>96</v>
      </c>
      <c r="E293" s="12" t="s">
        <v>382</v>
      </c>
      <c r="F293" s="15" t="s">
        <v>11</v>
      </c>
      <c r="G293" s="15" t="s">
        <v>11</v>
      </c>
      <c r="H293" s="12">
        <v>159</v>
      </c>
      <c r="I293" s="11">
        <f t="shared" si="11"/>
        <v>55650</v>
      </c>
      <c r="J293" s="11">
        <f t="shared" si="12"/>
        <v>111300</v>
      </c>
      <c r="K293" s="13">
        <v>1</v>
      </c>
      <c r="L293" s="12" t="s">
        <v>12</v>
      </c>
      <c r="M293" s="12" t="s">
        <v>13</v>
      </c>
    </row>
    <row r="294" spans="1:13" x14ac:dyDescent="0.2">
      <c r="A294" s="13" t="s">
        <v>14</v>
      </c>
      <c r="B294" s="13" t="s">
        <v>35</v>
      </c>
      <c r="C294" s="13" t="s">
        <v>40</v>
      </c>
      <c r="D294" s="12" t="s">
        <v>96</v>
      </c>
      <c r="E294" s="12" t="s">
        <v>383</v>
      </c>
      <c r="F294" s="15" t="s">
        <v>11</v>
      </c>
      <c r="G294" s="15" t="s">
        <v>11</v>
      </c>
      <c r="H294" s="12">
        <v>131</v>
      </c>
      <c r="I294" s="11">
        <f t="shared" si="11"/>
        <v>45850</v>
      </c>
      <c r="J294" s="11">
        <f t="shared" si="12"/>
        <v>91700</v>
      </c>
      <c r="K294" s="13">
        <v>1</v>
      </c>
      <c r="L294" s="12" t="s">
        <v>12</v>
      </c>
      <c r="M294" s="12" t="s">
        <v>13</v>
      </c>
    </row>
    <row r="295" spans="1:13" x14ac:dyDescent="0.2">
      <c r="A295" s="13" t="s">
        <v>14</v>
      </c>
      <c r="B295" s="13" t="s">
        <v>35</v>
      </c>
      <c r="C295" s="13" t="s">
        <v>40</v>
      </c>
      <c r="D295" s="12" t="s">
        <v>97</v>
      </c>
      <c r="E295" s="12" t="s">
        <v>384</v>
      </c>
      <c r="F295" s="15" t="s">
        <v>11</v>
      </c>
      <c r="G295" s="15" t="s">
        <v>11</v>
      </c>
      <c r="H295" s="12">
        <v>134</v>
      </c>
      <c r="I295" s="11">
        <f t="shared" si="11"/>
        <v>46900</v>
      </c>
      <c r="J295" s="11">
        <f t="shared" si="12"/>
        <v>93800</v>
      </c>
      <c r="K295" s="13">
        <v>1</v>
      </c>
      <c r="L295" s="12" t="s">
        <v>12</v>
      </c>
      <c r="M295" s="12" t="s">
        <v>13</v>
      </c>
    </row>
    <row r="296" spans="1:13" x14ac:dyDescent="0.2">
      <c r="A296" s="13" t="s">
        <v>14</v>
      </c>
      <c r="B296" s="13" t="s">
        <v>35</v>
      </c>
      <c r="C296" s="13" t="s">
        <v>40</v>
      </c>
      <c r="D296" s="12" t="s">
        <v>97</v>
      </c>
      <c r="E296" s="12" t="s">
        <v>385</v>
      </c>
      <c r="F296" s="15" t="s">
        <v>11</v>
      </c>
      <c r="G296" s="15" t="s">
        <v>11</v>
      </c>
      <c r="H296" s="12">
        <v>71</v>
      </c>
      <c r="I296" s="11">
        <f t="shared" si="11"/>
        <v>24850</v>
      </c>
      <c r="J296" s="11">
        <f t="shared" si="12"/>
        <v>49700</v>
      </c>
      <c r="K296" s="13">
        <v>1</v>
      </c>
      <c r="L296" s="12" t="s">
        <v>12</v>
      </c>
      <c r="M296" s="12" t="s">
        <v>13</v>
      </c>
    </row>
    <row r="297" spans="1:13" x14ac:dyDescent="0.2">
      <c r="A297" s="13" t="s">
        <v>14</v>
      </c>
      <c r="B297" s="13" t="s">
        <v>35</v>
      </c>
      <c r="C297" s="13" t="s">
        <v>40</v>
      </c>
      <c r="D297" s="12" t="s">
        <v>97</v>
      </c>
      <c r="E297" s="12" t="s">
        <v>386</v>
      </c>
      <c r="F297" s="15" t="s">
        <v>11</v>
      </c>
      <c r="G297" s="15" t="s">
        <v>11</v>
      </c>
      <c r="H297" s="12">
        <v>116</v>
      </c>
      <c r="I297" s="11">
        <f t="shared" si="11"/>
        <v>40600</v>
      </c>
      <c r="J297" s="11">
        <f t="shared" si="12"/>
        <v>81200</v>
      </c>
      <c r="K297" s="13">
        <v>1</v>
      </c>
      <c r="L297" s="12" t="s">
        <v>12</v>
      </c>
      <c r="M297" s="12" t="s">
        <v>13</v>
      </c>
    </row>
    <row r="298" spans="1:13" x14ac:dyDescent="0.2">
      <c r="A298" s="13" t="s">
        <v>14</v>
      </c>
      <c r="B298" s="13" t="s">
        <v>35</v>
      </c>
      <c r="C298" s="13" t="s">
        <v>40</v>
      </c>
      <c r="D298" s="12" t="s">
        <v>97</v>
      </c>
      <c r="E298" s="12" t="s">
        <v>387</v>
      </c>
      <c r="F298" s="15" t="s">
        <v>11</v>
      </c>
      <c r="G298" s="15" t="s">
        <v>11</v>
      </c>
      <c r="H298" s="12">
        <v>90</v>
      </c>
      <c r="I298" s="11">
        <f t="shared" si="11"/>
        <v>31500</v>
      </c>
      <c r="J298" s="11">
        <f t="shared" si="12"/>
        <v>63000</v>
      </c>
      <c r="K298" s="13">
        <v>1</v>
      </c>
      <c r="L298" s="12" t="s">
        <v>12</v>
      </c>
      <c r="M298" s="12" t="s">
        <v>13</v>
      </c>
    </row>
    <row r="299" spans="1:13" x14ac:dyDescent="0.2">
      <c r="A299" s="13" t="s">
        <v>14</v>
      </c>
      <c r="B299" s="13" t="s">
        <v>35</v>
      </c>
      <c r="C299" s="13" t="s">
        <v>40</v>
      </c>
      <c r="D299" s="12" t="s">
        <v>97</v>
      </c>
      <c r="E299" s="12" t="s">
        <v>388</v>
      </c>
      <c r="F299" s="15" t="s">
        <v>11</v>
      </c>
      <c r="G299" s="15" t="s">
        <v>11</v>
      </c>
      <c r="H299" s="12">
        <v>153</v>
      </c>
      <c r="I299" s="11">
        <f t="shared" si="11"/>
        <v>53550</v>
      </c>
      <c r="J299" s="11">
        <f t="shared" si="12"/>
        <v>107100</v>
      </c>
      <c r="K299" s="13">
        <v>1</v>
      </c>
      <c r="L299" s="12" t="s">
        <v>12</v>
      </c>
      <c r="M299" s="12" t="s">
        <v>13</v>
      </c>
    </row>
    <row r="300" spans="1:13" x14ac:dyDescent="0.2">
      <c r="A300" s="13" t="s">
        <v>14</v>
      </c>
      <c r="B300" s="13" t="s">
        <v>35</v>
      </c>
      <c r="C300" s="13" t="s">
        <v>40</v>
      </c>
      <c r="D300" s="12" t="s">
        <v>97</v>
      </c>
      <c r="E300" s="12" t="s">
        <v>389</v>
      </c>
      <c r="F300" s="15" t="s">
        <v>11</v>
      </c>
      <c r="G300" s="15" t="s">
        <v>11</v>
      </c>
      <c r="H300" s="12">
        <v>130</v>
      </c>
      <c r="I300" s="11">
        <f t="shared" si="11"/>
        <v>45500</v>
      </c>
      <c r="J300" s="11">
        <f t="shared" si="12"/>
        <v>91000</v>
      </c>
      <c r="K300" s="13">
        <v>1</v>
      </c>
      <c r="L300" s="12" t="s">
        <v>12</v>
      </c>
      <c r="M300" s="12" t="s">
        <v>13</v>
      </c>
    </row>
    <row r="301" spans="1:13" x14ac:dyDescent="0.2">
      <c r="A301" s="13" t="s">
        <v>14</v>
      </c>
      <c r="B301" s="13" t="s">
        <v>35</v>
      </c>
      <c r="C301" s="13" t="s">
        <v>40</v>
      </c>
      <c r="D301" s="12" t="s">
        <v>97</v>
      </c>
      <c r="E301" s="12" t="s">
        <v>390</v>
      </c>
      <c r="F301" s="15" t="s">
        <v>11</v>
      </c>
      <c r="G301" s="15" t="s">
        <v>11</v>
      </c>
      <c r="H301" s="12">
        <v>138</v>
      </c>
      <c r="I301" s="11">
        <f t="shared" si="11"/>
        <v>48300</v>
      </c>
      <c r="J301" s="11">
        <f t="shared" si="12"/>
        <v>96600</v>
      </c>
      <c r="K301" s="13">
        <v>1</v>
      </c>
      <c r="L301" s="12" t="s">
        <v>12</v>
      </c>
      <c r="M301" s="12" t="s">
        <v>13</v>
      </c>
    </row>
    <row r="302" spans="1:13" x14ac:dyDescent="0.2">
      <c r="A302" s="13" t="s">
        <v>14</v>
      </c>
      <c r="B302" s="13" t="s">
        <v>35</v>
      </c>
      <c r="C302" s="13" t="s">
        <v>40</v>
      </c>
      <c r="D302" s="12" t="s">
        <v>97</v>
      </c>
      <c r="E302" s="12" t="s">
        <v>391</v>
      </c>
      <c r="F302" s="15" t="s">
        <v>11</v>
      </c>
      <c r="G302" s="15" t="s">
        <v>11</v>
      </c>
      <c r="H302" s="12">
        <v>163</v>
      </c>
      <c r="I302" s="11">
        <f t="shared" si="11"/>
        <v>57050</v>
      </c>
      <c r="J302" s="11">
        <f t="shared" si="12"/>
        <v>114100</v>
      </c>
      <c r="K302" s="13">
        <v>1</v>
      </c>
      <c r="L302" s="12" t="s">
        <v>12</v>
      </c>
      <c r="M302" s="12" t="s">
        <v>13</v>
      </c>
    </row>
    <row r="303" spans="1:13" ht="24" customHeight="1" x14ac:dyDescent="0.2">
      <c r="A303" s="13" t="s">
        <v>14</v>
      </c>
      <c r="B303" s="13" t="s">
        <v>35</v>
      </c>
      <c r="C303" s="13" t="s">
        <v>40</v>
      </c>
      <c r="D303" s="12" t="s">
        <v>98</v>
      </c>
      <c r="E303" s="12" t="s">
        <v>392</v>
      </c>
      <c r="F303" s="15" t="s">
        <v>11</v>
      </c>
      <c r="G303" s="15" t="s">
        <v>11</v>
      </c>
      <c r="H303" s="12">
        <v>155</v>
      </c>
      <c r="I303" s="11">
        <f t="shared" si="11"/>
        <v>54250</v>
      </c>
      <c r="J303" s="11">
        <f t="shared" si="12"/>
        <v>108500</v>
      </c>
      <c r="K303" s="13">
        <v>1</v>
      </c>
      <c r="L303" s="12" t="s">
        <v>12</v>
      </c>
      <c r="M303" s="12" t="s">
        <v>13</v>
      </c>
    </row>
    <row r="304" spans="1:13" ht="25.5" x14ac:dyDescent="0.2">
      <c r="A304" s="13" t="s">
        <v>14</v>
      </c>
      <c r="B304" s="13" t="s">
        <v>35</v>
      </c>
      <c r="C304" s="13" t="s">
        <v>40</v>
      </c>
      <c r="D304" s="12" t="s">
        <v>98</v>
      </c>
      <c r="E304" s="12" t="s">
        <v>393</v>
      </c>
      <c r="F304" s="15" t="s">
        <v>11</v>
      </c>
      <c r="G304" s="15" t="s">
        <v>11</v>
      </c>
      <c r="H304" s="12">
        <v>153</v>
      </c>
      <c r="I304" s="11">
        <f t="shared" si="11"/>
        <v>53550</v>
      </c>
      <c r="J304" s="11">
        <f t="shared" si="12"/>
        <v>107100</v>
      </c>
      <c r="K304" s="13">
        <v>1</v>
      </c>
      <c r="L304" s="12" t="s">
        <v>12</v>
      </c>
      <c r="M304" s="12" t="s">
        <v>13</v>
      </c>
    </row>
    <row r="305" spans="1:13" ht="25.5" x14ac:dyDescent="0.2">
      <c r="A305" s="13" t="s">
        <v>14</v>
      </c>
      <c r="B305" s="13" t="s">
        <v>35</v>
      </c>
      <c r="C305" s="13" t="s">
        <v>40</v>
      </c>
      <c r="D305" s="12" t="s">
        <v>98</v>
      </c>
      <c r="E305" s="12" t="s">
        <v>394</v>
      </c>
      <c r="F305" s="15" t="s">
        <v>11</v>
      </c>
      <c r="G305" s="15" t="s">
        <v>11</v>
      </c>
      <c r="H305" s="12">
        <v>154</v>
      </c>
      <c r="I305" s="11">
        <f t="shared" si="11"/>
        <v>53900</v>
      </c>
      <c r="J305" s="11">
        <f t="shared" si="12"/>
        <v>107800</v>
      </c>
      <c r="K305" s="13">
        <v>1</v>
      </c>
      <c r="L305" s="12" t="s">
        <v>12</v>
      </c>
      <c r="M305" s="12" t="s">
        <v>13</v>
      </c>
    </row>
    <row r="306" spans="1:13" ht="25.5" x14ac:dyDescent="0.2">
      <c r="A306" s="13" t="s">
        <v>14</v>
      </c>
      <c r="B306" s="13" t="s">
        <v>35</v>
      </c>
      <c r="C306" s="13" t="s">
        <v>40</v>
      </c>
      <c r="D306" s="12" t="s">
        <v>98</v>
      </c>
      <c r="E306" s="12" t="s">
        <v>395</v>
      </c>
      <c r="F306" s="15" t="s">
        <v>11</v>
      </c>
      <c r="G306" s="15" t="s">
        <v>11</v>
      </c>
      <c r="H306" s="12">
        <v>143</v>
      </c>
      <c r="I306" s="11">
        <f t="shared" si="11"/>
        <v>50050</v>
      </c>
      <c r="J306" s="11">
        <f t="shared" si="12"/>
        <v>100100</v>
      </c>
      <c r="K306" s="13">
        <v>1</v>
      </c>
      <c r="L306" s="12" t="s">
        <v>12</v>
      </c>
      <c r="M306" s="12" t="s">
        <v>13</v>
      </c>
    </row>
    <row r="307" spans="1:13" ht="25.5" x14ac:dyDescent="0.2">
      <c r="A307" s="13" t="s">
        <v>14</v>
      </c>
      <c r="B307" s="13" t="s">
        <v>35</v>
      </c>
      <c r="C307" s="13" t="s">
        <v>40</v>
      </c>
      <c r="D307" s="12" t="s">
        <v>98</v>
      </c>
      <c r="E307" s="12" t="s">
        <v>396</v>
      </c>
      <c r="F307" s="15" t="s">
        <v>11</v>
      </c>
      <c r="G307" s="15" t="s">
        <v>11</v>
      </c>
      <c r="H307" s="12">
        <v>137</v>
      </c>
      <c r="I307" s="11">
        <f t="shared" ref="I307:I357" si="13">350*H307</f>
        <v>47950</v>
      </c>
      <c r="J307" s="11">
        <f t="shared" ref="J307:J370" si="14">700*H307</f>
        <v>95900</v>
      </c>
      <c r="K307" s="13">
        <v>1</v>
      </c>
      <c r="L307" s="12" t="s">
        <v>12</v>
      </c>
      <c r="M307" s="12" t="s">
        <v>13</v>
      </c>
    </row>
    <row r="308" spans="1:13" ht="24" customHeight="1" x14ac:dyDescent="0.2">
      <c r="A308" s="13" t="s">
        <v>14</v>
      </c>
      <c r="B308" s="13" t="s">
        <v>35</v>
      </c>
      <c r="C308" s="13" t="s">
        <v>40</v>
      </c>
      <c r="D308" s="12" t="s">
        <v>99</v>
      </c>
      <c r="E308" s="12" t="s">
        <v>397</v>
      </c>
      <c r="F308" s="15" t="s">
        <v>11</v>
      </c>
      <c r="G308" s="15" t="s">
        <v>11</v>
      </c>
      <c r="H308" s="12">
        <v>152</v>
      </c>
      <c r="I308" s="11">
        <f t="shared" si="13"/>
        <v>53200</v>
      </c>
      <c r="J308" s="11">
        <f t="shared" si="14"/>
        <v>106400</v>
      </c>
      <c r="K308" s="13">
        <v>1</v>
      </c>
      <c r="L308" s="12" t="s">
        <v>12</v>
      </c>
      <c r="M308" s="12" t="s">
        <v>13</v>
      </c>
    </row>
    <row r="309" spans="1:13" ht="25.5" x14ac:dyDescent="0.2">
      <c r="A309" s="13" t="s">
        <v>14</v>
      </c>
      <c r="B309" s="13" t="s">
        <v>35</v>
      </c>
      <c r="C309" s="13" t="s">
        <v>40</v>
      </c>
      <c r="D309" s="12" t="s">
        <v>99</v>
      </c>
      <c r="E309" s="12" t="s">
        <v>398</v>
      </c>
      <c r="F309" s="15" t="s">
        <v>11</v>
      </c>
      <c r="G309" s="15" t="s">
        <v>11</v>
      </c>
      <c r="H309" s="12">
        <v>175</v>
      </c>
      <c r="I309" s="11">
        <f t="shared" si="13"/>
        <v>61250</v>
      </c>
      <c r="J309" s="11">
        <f t="shared" si="14"/>
        <v>122500</v>
      </c>
      <c r="K309" s="13">
        <v>1</v>
      </c>
      <c r="L309" s="12" t="s">
        <v>12</v>
      </c>
      <c r="M309" s="12" t="s">
        <v>13</v>
      </c>
    </row>
    <row r="310" spans="1:13" ht="25.5" x14ac:dyDescent="0.2">
      <c r="A310" s="13" t="s">
        <v>14</v>
      </c>
      <c r="B310" s="13" t="s">
        <v>35</v>
      </c>
      <c r="C310" s="13" t="s">
        <v>40</v>
      </c>
      <c r="D310" s="12" t="s">
        <v>99</v>
      </c>
      <c r="E310" s="12" t="s">
        <v>399</v>
      </c>
      <c r="F310" s="15" t="s">
        <v>11</v>
      </c>
      <c r="G310" s="15" t="s">
        <v>11</v>
      </c>
      <c r="H310" s="12">
        <v>163</v>
      </c>
      <c r="I310" s="11">
        <f t="shared" si="13"/>
        <v>57050</v>
      </c>
      <c r="J310" s="11">
        <f t="shared" si="14"/>
        <v>114100</v>
      </c>
      <c r="K310" s="13">
        <v>1</v>
      </c>
      <c r="L310" s="12" t="s">
        <v>12</v>
      </c>
      <c r="M310" s="12" t="s">
        <v>13</v>
      </c>
    </row>
    <row r="311" spans="1:13" ht="25.5" x14ac:dyDescent="0.2">
      <c r="A311" s="13" t="s">
        <v>14</v>
      </c>
      <c r="B311" s="13" t="s">
        <v>35</v>
      </c>
      <c r="C311" s="13" t="s">
        <v>40</v>
      </c>
      <c r="D311" s="12" t="s">
        <v>99</v>
      </c>
      <c r="E311" s="12" t="s">
        <v>400</v>
      </c>
      <c r="F311" s="15" t="s">
        <v>11</v>
      </c>
      <c r="G311" s="15" t="s">
        <v>11</v>
      </c>
      <c r="H311" s="12">
        <v>62</v>
      </c>
      <c r="I311" s="11">
        <f t="shared" si="13"/>
        <v>21700</v>
      </c>
      <c r="J311" s="11">
        <f t="shared" si="14"/>
        <v>43400</v>
      </c>
      <c r="K311" s="13">
        <v>1</v>
      </c>
      <c r="L311" s="12" t="s">
        <v>12</v>
      </c>
      <c r="M311" s="12" t="s">
        <v>13</v>
      </c>
    </row>
    <row r="312" spans="1:13" ht="25.5" x14ac:dyDescent="0.2">
      <c r="A312" s="13" t="s">
        <v>14</v>
      </c>
      <c r="B312" s="13" t="s">
        <v>35</v>
      </c>
      <c r="C312" s="13" t="s">
        <v>40</v>
      </c>
      <c r="D312" s="12" t="s">
        <v>99</v>
      </c>
      <c r="E312" s="12" t="s">
        <v>401</v>
      </c>
      <c r="F312" s="15" t="s">
        <v>11</v>
      </c>
      <c r="G312" s="15" t="s">
        <v>11</v>
      </c>
      <c r="H312" s="12">
        <v>148</v>
      </c>
      <c r="I312" s="11">
        <f t="shared" si="13"/>
        <v>51800</v>
      </c>
      <c r="J312" s="11">
        <f t="shared" si="14"/>
        <v>103600</v>
      </c>
      <c r="K312" s="13">
        <v>1</v>
      </c>
      <c r="L312" s="12" t="s">
        <v>12</v>
      </c>
      <c r="M312" s="12" t="s">
        <v>13</v>
      </c>
    </row>
    <row r="313" spans="1:13" ht="25.5" x14ac:dyDescent="0.2">
      <c r="A313" s="13" t="s">
        <v>14</v>
      </c>
      <c r="B313" s="13" t="s">
        <v>35</v>
      </c>
      <c r="C313" s="13" t="s">
        <v>40</v>
      </c>
      <c r="D313" s="12" t="s">
        <v>99</v>
      </c>
      <c r="E313" s="12" t="s">
        <v>402</v>
      </c>
      <c r="F313" s="15" t="s">
        <v>11</v>
      </c>
      <c r="G313" s="15" t="s">
        <v>11</v>
      </c>
      <c r="H313" s="12">
        <v>165</v>
      </c>
      <c r="I313" s="11">
        <f t="shared" si="13"/>
        <v>57750</v>
      </c>
      <c r="J313" s="11">
        <f t="shared" si="14"/>
        <v>115500</v>
      </c>
      <c r="K313" s="13">
        <v>1</v>
      </c>
      <c r="L313" s="12" t="s">
        <v>12</v>
      </c>
      <c r="M313" s="12" t="s">
        <v>13</v>
      </c>
    </row>
    <row r="314" spans="1:13" ht="24" customHeight="1" x14ac:dyDescent="0.2">
      <c r="A314" s="13" t="s">
        <v>14</v>
      </c>
      <c r="B314" s="13" t="s">
        <v>35</v>
      </c>
      <c r="C314" s="13" t="s">
        <v>40</v>
      </c>
      <c r="D314" s="12" t="s">
        <v>100</v>
      </c>
      <c r="E314" s="12" t="s">
        <v>403</v>
      </c>
      <c r="F314" s="15" t="s">
        <v>11</v>
      </c>
      <c r="G314" s="15" t="s">
        <v>11</v>
      </c>
      <c r="H314" s="12">
        <v>57</v>
      </c>
      <c r="I314" s="11">
        <f t="shared" si="13"/>
        <v>19950</v>
      </c>
      <c r="J314" s="11">
        <f t="shared" si="14"/>
        <v>39900</v>
      </c>
      <c r="K314" s="13">
        <v>1</v>
      </c>
      <c r="L314" s="12" t="s">
        <v>12</v>
      </c>
      <c r="M314" s="12" t="s">
        <v>13</v>
      </c>
    </row>
    <row r="315" spans="1:13" x14ac:dyDescent="0.2">
      <c r="A315" s="13" t="s">
        <v>14</v>
      </c>
      <c r="B315" s="13" t="s">
        <v>35</v>
      </c>
      <c r="C315" s="13" t="s">
        <v>40</v>
      </c>
      <c r="D315" s="12" t="s">
        <v>100</v>
      </c>
      <c r="E315" s="12" t="s">
        <v>404</v>
      </c>
      <c r="F315" s="15" t="s">
        <v>11</v>
      </c>
      <c r="G315" s="15" t="s">
        <v>11</v>
      </c>
      <c r="H315" s="12">
        <v>94</v>
      </c>
      <c r="I315" s="11">
        <f t="shared" si="13"/>
        <v>32900</v>
      </c>
      <c r="J315" s="11">
        <f t="shared" si="14"/>
        <v>65800</v>
      </c>
      <c r="K315" s="13">
        <v>1</v>
      </c>
      <c r="L315" s="12" t="s">
        <v>12</v>
      </c>
      <c r="M315" s="12" t="s">
        <v>13</v>
      </c>
    </row>
    <row r="316" spans="1:13" x14ac:dyDescent="0.2">
      <c r="A316" s="13" t="s">
        <v>14</v>
      </c>
      <c r="B316" s="13" t="s">
        <v>35</v>
      </c>
      <c r="C316" s="13" t="s">
        <v>40</v>
      </c>
      <c r="D316" s="12" t="s">
        <v>100</v>
      </c>
      <c r="E316" s="12" t="s">
        <v>405</v>
      </c>
      <c r="F316" s="15" t="s">
        <v>11</v>
      </c>
      <c r="G316" s="15" t="s">
        <v>11</v>
      </c>
      <c r="H316" s="12">
        <v>120</v>
      </c>
      <c r="I316" s="11">
        <f t="shared" si="13"/>
        <v>42000</v>
      </c>
      <c r="J316" s="11">
        <f t="shared" si="14"/>
        <v>84000</v>
      </c>
      <c r="K316" s="13">
        <v>1</v>
      </c>
      <c r="L316" s="12" t="s">
        <v>12</v>
      </c>
      <c r="M316" s="12" t="s">
        <v>13</v>
      </c>
    </row>
    <row r="317" spans="1:13" x14ac:dyDescent="0.2">
      <c r="A317" s="13" t="s">
        <v>14</v>
      </c>
      <c r="B317" s="13" t="s">
        <v>35</v>
      </c>
      <c r="C317" s="13" t="s">
        <v>40</v>
      </c>
      <c r="D317" s="12" t="s">
        <v>100</v>
      </c>
      <c r="E317" s="12" t="s">
        <v>406</v>
      </c>
      <c r="F317" s="15" t="s">
        <v>11</v>
      </c>
      <c r="G317" s="15" t="s">
        <v>11</v>
      </c>
      <c r="H317" s="12">
        <v>151</v>
      </c>
      <c r="I317" s="11">
        <f t="shared" si="13"/>
        <v>52850</v>
      </c>
      <c r="J317" s="11">
        <f t="shared" si="14"/>
        <v>105700</v>
      </c>
      <c r="K317" s="13">
        <v>1</v>
      </c>
      <c r="L317" s="12" t="s">
        <v>12</v>
      </c>
      <c r="M317" s="12" t="s">
        <v>13</v>
      </c>
    </row>
    <row r="318" spans="1:13" x14ac:dyDescent="0.2">
      <c r="A318" s="13" t="s">
        <v>14</v>
      </c>
      <c r="B318" s="13" t="s">
        <v>35</v>
      </c>
      <c r="C318" s="13" t="s">
        <v>40</v>
      </c>
      <c r="D318" s="12" t="s">
        <v>100</v>
      </c>
      <c r="E318" s="12" t="s">
        <v>407</v>
      </c>
      <c r="F318" s="15" t="s">
        <v>11</v>
      </c>
      <c r="G318" s="15" t="s">
        <v>11</v>
      </c>
      <c r="H318" s="12">
        <v>145</v>
      </c>
      <c r="I318" s="11">
        <f t="shared" si="13"/>
        <v>50750</v>
      </c>
      <c r="J318" s="11">
        <f t="shared" si="14"/>
        <v>101500</v>
      </c>
      <c r="K318" s="13">
        <v>1</v>
      </c>
      <c r="L318" s="12" t="s">
        <v>12</v>
      </c>
      <c r="M318" s="12" t="s">
        <v>13</v>
      </c>
    </row>
    <row r="319" spans="1:13" x14ac:dyDescent="0.2">
      <c r="A319" s="13" t="s">
        <v>14</v>
      </c>
      <c r="B319" s="13" t="s">
        <v>35</v>
      </c>
      <c r="C319" s="13" t="s">
        <v>40</v>
      </c>
      <c r="D319" s="12" t="s">
        <v>101</v>
      </c>
      <c r="E319" s="12" t="s">
        <v>408</v>
      </c>
      <c r="F319" s="15" t="s">
        <v>11</v>
      </c>
      <c r="G319" s="15" t="s">
        <v>11</v>
      </c>
      <c r="H319" s="12">
        <v>136</v>
      </c>
      <c r="I319" s="11">
        <f t="shared" si="13"/>
        <v>47600</v>
      </c>
      <c r="J319" s="11">
        <f t="shared" si="14"/>
        <v>95200</v>
      </c>
      <c r="K319" s="13">
        <v>1</v>
      </c>
      <c r="L319" s="12" t="s">
        <v>12</v>
      </c>
      <c r="M319" s="12" t="s">
        <v>13</v>
      </c>
    </row>
    <row r="320" spans="1:13" x14ac:dyDescent="0.2">
      <c r="A320" s="13" t="s">
        <v>14</v>
      </c>
      <c r="B320" s="13" t="s">
        <v>35</v>
      </c>
      <c r="C320" s="13" t="s">
        <v>40</v>
      </c>
      <c r="D320" s="12" t="s">
        <v>101</v>
      </c>
      <c r="E320" s="12" t="s">
        <v>409</v>
      </c>
      <c r="F320" s="15" t="s">
        <v>11</v>
      </c>
      <c r="G320" s="15" t="s">
        <v>11</v>
      </c>
      <c r="H320" s="12">
        <v>154</v>
      </c>
      <c r="I320" s="11">
        <f t="shared" si="13"/>
        <v>53900</v>
      </c>
      <c r="J320" s="11">
        <f t="shared" si="14"/>
        <v>107800</v>
      </c>
      <c r="K320" s="13">
        <v>1</v>
      </c>
      <c r="L320" s="12" t="s">
        <v>12</v>
      </c>
      <c r="M320" s="12" t="s">
        <v>13</v>
      </c>
    </row>
    <row r="321" spans="1:13" x14ac:dyDescent="0.2">
      <c r="A321" s="13" t="s">
        <v>14</v>
      </c>
      <c r="B321" s="13" t="s">
        <v>35</v>
      </c>
      <c r="C321" s="13" t="s">
        <v>40</v>
      </c>
      <c r="D321" s="12" t="s">
        <v>101</v>
      </c>
      <c r="E321" s="12" t="s">
        <v>410</v>
      </c>
      <c r="F321" s="15" t="s">
        <v>11</v>
      </c>
      <c r="G321" s="15" t="s">
        <v>11</v>
      </c>
      <c r="H321" s="12">
        <v>160</v>
      </c>
      <c r="I321" s="11">
        <f t="shared" si="13"/>
        <v>56000</v>
      </c>
      <c r="J321" s="11">
        <f t="shared" si="14"/>
        <v>112000</v>
      </c>
      <c r="K321" s="13">
        <v>1</v>
      </c>
      <c r="L321" s="12" t="s">
        <v>12</v>
      </c>
      <c r="M321" s="12" t="s">
        <v>13</v>
      </c>
    </row>
    <row r="322" spans="1:13" x14ac:dyDescent="0.2">
      <c r="A322" s="13" t="s">
        <v>14</v>
      </c>
      <c r="B322" s="13" t="s">
        <v>35</v>
      </c>
      <c r="C322" s="13" t="s">
        <v>40</v>
      </c>
      <c r="D322" s="12" t="s">
        <v>102</v>
      </c>
      <c r="E322" s="12" t="s">
        <v>411</v>
      </c>
      <c r="F322" s="15" t="s">
        <v>11</v>
      </c>
      <c r="G322" s="15" t="s">
        <v>11</v>
      </c>
      <c r="H322" s="12">
        <v>126</v>
      </c>
      <c r="I322" s="11">
        <f t="shared" si="13"/>
        <v>44100</v>
      </c>
      <c r="J322" s="11">
        <f t="shared" si="14"/>
        <v>88200</v>
      </c>
      <c r="K322" s="13">
        <v>1</v>
      </c>
      <c r="L322" s="12" t="s">
        <v>12</v>
      </c>
      <c r="M322" s="12" t="s">
        <v>13</v>
      </c>
    </row>
    <row r="323" spans="1:13" x14ac:dyDescent="0.2">
      <c r="A323" s="13" t="s">
        <v>14</v>
      </c>
      <c r="B323" s="13" t="s">
        <v>35</v>
      </c>
      <c r="C323" s="13" t="s">
        <v>40</v>
      </c>
      <c r="D323" s="12" t="s">
        <v>102</v>
      </c>
      <c r="E323" s="12" t="s">
        <v>412</v>
      </c>
      <c r="F323" s="15" t="s">
        <v>11</v>
      </c>
      <c r="G323" s="15" t="s">
        <v>11</v>
      </c>
      <c r="H323" s="12">
        <v>178</v>
      </c>
      <c r="I323" s="11">
        <f t="shared" si="13"/>
        <v>62300</v>
      </c>
      <c r="J323" s="11">
        <f t="shared" si="14"/>
        <v>124600</v>
      </c>
      <c r="K323" s="13">
        <v>1</v>
      </c>
      <c r="L323" s="12" t="s">
        <v>12</v>
      </c>
      <c r="M323" s="12" t="s">
        <v>13</v>
      </c>
    </row>
    <row r="324" spans="1:13" x14ac:dyDescent="0.2">
      <c r="A324" s="13" t="s">
        <v>14</v>
      </c>
      <c r="B324" s="13" t="s">
        <v>35</v>
      </c>
      <c r="C324" s="13" t="s">
        <v>40</v>
      </c>
      <c r="D324" s="12" t="s">
        <v>102</v>
      </c>
      <c r="E324" s="12" t="s">
        <v>413</v>
      </c>
      <c r="F324" s="15" t="s">
        <v>11</v>
      </c>
      <c r="G324" s="15" t="s">
        <v>11</v>
      </c>
      <c r="H324" s="12">
        <v>178</v>
      </c>
      <c r="I324" s="11">
        <f t="shared" si="13"/>
        <v>62300</v>
      </c>
      <c r="J324" s="11">
        <f t="shared" si="14"/>
        <v>124600</v>
      </c>
      <c r="K324" s="13">
        <v>1</v>
      </c>
      <c r="L324" s="12" t="s">
        <v>12</v>
      </c>
      <c r="M324" s="12" t="s">
        <v>13</v>
      </c>
    </row>
    <row r="325" spans="1:13" x14ac:dyDescent="0.2">
      <c r="A325" s="13" t="s">
        <v>14</v>
      </c>
      <c r="B325" s="13" t="s">
        <v>35</v>
      </c>
      <c r="C325" s="13" t="s">
        <v>40</v>
      </c>
      <c r="D325" s="12" t="s">
        <v>102</v>
      </c>
      <c r="E325" s="12" t="s">
        <v>414</v>
      </c>
      <c r="F325" s="15" t="s">
        <v>11</v>
      </c>
      <c r="G325" s="15" t="s">
        <v>11</v>
      </c>
      <c r="H325" s="12">
        <v>126</v>
      </c>
      <c r="I325" s="11">
        <f t="shared" si="13"/>
        <v>44100</v>
      </c>
      <c r="J325" s="11">
        <f t="shared" si="14"/>
        <v>88200</v>
      </c>
      <c r="K325" s="13">
        <v>1</v>
      </c>
      <c r="L325" s="12" t="s">
        <v>12</v>
      </c>
      <c r="M325" s="12" t="s">
        <v>13</v>
      </c>
    </row>
    <row r="326" spans="1:13" x14ac:dyDescent="0.2">
      <c r="A326" s="13" t="s">
        <v>14</v>
      </c>
      <c r="B326" s="13" t="s">
        <v>35</v>
      </c>
      <c r="C326" s="13" t="s">
        <v>40</v>
      </c>
      <c r="D326" s="12" t="s">
        <v>102</v>
      </c>
      <c r="E326" s="12" t="s">
        <v>415</v>
      </c>
      <c r="F326" s="15" t="s">
        <v>11</v>
      </c>
      <c r="G326" s="15" t="s">
        <v>11</v>
      </c>
      <c r="H326" s="12">
        <v>104</v>
      </c>
      <c r="I326" s="11">
        <f t="shared" si="13"/>
        <v>36400</v>
      </c>
      <c r="J326" s="11">
        <f t="shared" si="14"/>
        <v>72800</v>
      </c>
      <c r="K326" s="13">
        <v>1</v>
      </c>
      <c r="L326" s="12" t="s">
        <v>12</v>
      </c>
      <c r="M326" s="12" t="s">
        <v>13</v>
      </c>
    </row>
    <row r="327" spans="1:13" x14ac:dyDescent="0.2">
      <c r="A327" s="13" t="s">
        <v>14</v>
      </c>
      <c r="B327" s="13" t="s">
        <v>35</v>
      </c>
      <c r="C327" s="13" t="s">
        <v>40</v>
      </c>
      <c r="D327" s="12" t="s">
        <v>103</v>
      </c>
      <c r="E327" s="12" t="s">
        <v>416</v>
      </c>
      <c r="F327" s="15" t="s">
        <v>11</v>
      </c>
      <c r="G327" s="15" t="s">
        <v>11</v>
      </c>
      <c r="H327" s="12">
        <v>104</v>
      </c>
      <c r="I327" s="11">
        <f t="shared" si="13"/>
        <v>36400</v>
      </c>
      <c r="J327" s="11">
        <f t="shared" si="14"/>
        <v>72800</v>
      </c>
      <c r="K327" s="13">
        <v>1</v>
      </c>
      <c r="L327" s="12" t="s">
        <v>12</v>
      </c>
      <c r="M327" s="12" t="s">
        <v>13</v>
      </c>
    </row>
    <row r="328" spans="1:13" x14ac:dyDescent="0.2">
      <c r="A328" s="13" t="s">
        <v>14</v>
      </c>
      <c r="B328" s="13" t="s">
        <v>35</v>
      </c>
      <c r="C328" s="13" t="s">
        <v>40</v>
      </c>
      <c r="D328" s="12" t="s">
        <v>103</v>
      </c>
      <c r="E328" s="12" t="s">
        <v>417</v>
      </c>
      <c r="F328" s="15" t="s">
        <v>11</v>
      </c>
      <c r="G328" s="15" t="s">
        <v>11</v>
      </c>
      <c r="H328" s="12">
        <v>160</v>
      </c>
      <c r="I328" s="11">
        <f t="shared" si="13"/>
        <v>56000</v>
      </c>
      <c r="J328" s="11">
        <f t="shared" si="14"/>
        <v>112000</v>
      </c>
      <c r="K328" s="13">
        <v>1</v>
      </c>
      <c r="L328" s="12" t="s">
        <v>12</v>
      </c>
      <c r="M328" s="12" t="s">
        <v>13</v>
      </c>
    </row>
    <row r="329" spans="1:13" x14ac:dyDescent="0.2">
      <c r="A329" s="13" t="s">
        <v>14</v>
      </c>
      <c r="B329" s="13" t="s">
        <v>35</v>
      </c>
      <c r="C329" s="13" t="s">
        <v>40</v>
      </c>
      <c r="D329" s="12" t="s">
        <v>103</v>
      </c>
      <c r="E329" s="12" t="s">
        <v>418</v>
      </c>
      <c r="F329" s="15" t="s">
        <v>11</v>
      </c>
      <c r="G329" s="15" t="s">
        <v>11</v>
      </c>
      <c r="H329" s="12">
        <v>180</v>
      </c>
      <c r="I329" s="11">
        <f t="shared" si="13"/>
        <v>63000</v>
      </c>
      <c r="J329" s="11">
        <f t="shared" si="14"/>
        <v>126000</v>
      </c>
      <c r="K329" s="13">
        <v>1</v>
      </c>
      <c r="L329" s="12" t="s">
        <v>12</v>
      </c>
      <c r="M329" s="12" t="s">
        <v>13</v>
      </c>
    </row>
    <row r="330" spans="1:13" s="6" customFormat="1" x14ac:dyDescent="0.2">
      <c r="A330" s="13" t="s">
        <v>14</v>
      </c>
      <c r="B330" s="13" t="s">
        <v>35</v>
      </c>
      <c r="C330" s="13" t="s">
        <v>40</v>
      </c>
      <c r="D330" s="12" t="s">
        <v>104</v>
      </c>
      <c r="E330" s="12" t="s">
        <v>419</v>
      </c>
      <c r="F330" s="15" t="s">
        <v>11</v>
      </c>
      <c r="G330" s="15" t="s">
        <v>11</v>
      </c>
      <c r="H330" s="13">
        <v>168</v>
      </c>
      <c r="I330" s="11">
        <f>510*H330</f>
        <v>85680</v>
      </c>
      <c r="J330" s="11">
        <f>986*H330</f>
        <v>165648</v>
      </c>
      <c r="K330" s="13">
        <v>1</v>
      </c>
      <c r="L330" s="16" t="s">
        <v>508</v>
      </c>
      <c r="M330" s="13" t="s">
        <v>509</v>
      </c>
    </row>
    <row r="331" spans="1:13" s="6" customFormat="1" x14ac:dyDescent="0.2">
      <c r="A331" s="13" t="s">
        <v>14</v>
      </c>
      <c r="B331" s="13" t="s">
        <v>35</v>
      </c>
      <c r="C331" s="13" t="s">
        <v>40</v>
      </c>
      <c r="D331" s="12" t="s">
        <v>104</v>
      </c>
      <c r="E331" s="12" t="s">
        <v>420</v>
      </c>
      <c r="F331" s="15" t="s">
        <v>11</v>
      </c>
      <c r="G331" s="15" t="s">
        <v>11</v>
      </c>
      <c r="H331" s="13">
        <v>163</v>
      </c>
      <c r="I331" s="11">
        <f>511*H331</f>
        <v>83293</v>
      </c>
      <c r="J331" s="11">
        <f>987*H331</f>
        <v>160881</v>
      </c>
      <c r="K331" s="13">
        <v>1</v>
      </c>
      <c r="L331" s="16" t="s">
        <v>509</v>
      </c>
      <c r="M331" s="13" t="s">
        <v>13</v>
      </c>
    </row>
    <row r="332" spans="1:13" s="6" customFormat="1" x14ac:dyDescent="0.2">
      <c r="A332" s="13" t="s">
        <v>14</v>
      </c>
      <c r="B332" s="13" t="s">
        <v>35</v>
      </c>
      <c r="C332" s="13" t="s">
        <v>40</v>
      </c>
      <c r="D332" s="12" t="s">
        <v>104</v>
      </c>
      <c r="E332" s="12" t="s">
        <v>421</v>
      </c>
      <c r="F332" s="15" t="s">
        <v>11</v>
      </c>
      <c r="G332" s="15" t="s">
        <v>11</v>
      </c>
      <c r="H332" s="13">
        <v>161</v>
      </c>
      <c r="I332" s="11">
        <f>512*H332</f>
        <v>82432</v>
      </c>
      <c r="J332" s="11">
        <f>988*H332</f>
        <v>159068</v>
      </c>
      <c r="K332" s="13">
        <v>1</v>
      </c>
      <c r="L332" s="16" t="s">
        <v>12</v>
      </c>
      <c r="M332" s="13" t="s">
        <v>510</v>
      </c>
    </row>
    <row r="333" spans="1:13" s="6" customFormat="1" x14ac:dyDescent="0.2">
      <c r="A333" s="13" t="s">
        <v>14</v>
      </c>
      <c r="B333" s="13" t="s">
        <v>35</v>
      </c>
      <c r="C333" s="13" t="s">
        <v>40</v>
      </c>
      <c r="D333" s="12" t="s">
        <v>104</v>
      </c>
      <c r="E333" s="12" t="s">
        <v>422</v>
      </c>
      <c r="F333" s="15" t="s">
        <v>11</v>
      </c>
      <c r="G333" s="15" t="s">
        <v>11</v>
      </c>
      <c r="H333" s="13">
        <v>114</v>
      </c>
      <c r="I333" s="11">
        <f>520*H333</f>
        <v>59280</v>
      </c>
      <c r="J333" s="11">
        <f>995*H333</f>
        <v>113430</v>
      </c>
      <c r="K333" s="13">
        <v>1</v>
      </c>
      <c r="L333" s="16" t="s">
        <v>12</v>
      </c>
      <c r="M333" s="13" t="s">
        <v>510</v>
      </c>
    </row>
    <row r="334" spans="1:13" s="6" customFormat="1" x14ac:dyDescent="0.2">
      <c r="A334" s="13" t="s">
        <v>14</v>
      </c>
      <c r="B334" s="13" t="s">
        <v>35</v>
      </c>
      <c r="C334" s="13" t="s">
        <v>40</v>
      </c>
      <c r="D334" s="12" t="s">
        <v>104</v>
      </c>
      <c r="E334" s="12" t="s">
        <v>423</v>
      </c>
      <c r="F334" s="15" t="s">
        <v>11</v>
      </c>
      <c r="G334" s="15" t="s">
        <v>11</v>
      </c>
      <c r="H334" s="13">
        <v>126</v>
      </c>
      <c r="I334" s="11">
        <f>519*H334</f>
        <v>65394</v>
      </c>
      <c r="J334" s="11">
        <f>994*H334</f>
        <v>125244</v>
      </c>
      <c r="K334" s="13">
        <v>1</v>
      </c>
      <c r="L334" s="16" t="s">
        <v>511</v>
      </c>
      <c r="M334" s="13" t="s">
        <v>512</v>
      </c>
    </row>
    <row r="335" spans="1:13" s="6" customFormat="1" x14ac:dyDescent="0.2">
      <c r="A335" s="13" t="s">
        <v>14</v>
      </c>
      <c r="B335" s="13" t="s">
        <v>35</v>
      </c>
      <c r="C335" s="13" t="s">
        <v>40</v>
      </c>
      <c r="D335" s="12" t="s">
        <v>104</v>
      </c>
      <c r="E335" s="12" t="s">
        <v>424</v>
      </c>
      <c r="F335" s="15" t="s">
        <v>11</v>
      </c>
      <c r="G335" s="15" t="s">
        <v>11</v>
      </c>
      <c r="H335" s="13">
        <v>152</v>
      </c>
      <c r="I335" s="11">
        <f>513*H335</f>
        <v>77976</v>
      </c>
      <c r="J335" s="11">
        <f>989*H335</f>
        <v>150328</v>
      </c>
      <c r="K335" s="13">
        <v>1</v>
      </c>
      <c r="L335" s="16" t="s">
        <v>513</v>
      </c>
      <c r="M335" s="13" t="s">
        <v>12</v>
      </c>
    </row>
    <row r="336" spans="1:13" s="6" customFormat="1" x14ac:dyDescent="0.2">
      <c r="A336" s="13" t="s">
        <v>14</v>
      </c>
      <c r="B336" s="13" t="s">
        <v>35</v>
      </c>
      <c r="C336" s="13" t="s">
        <v>40</v>
      </c>
      <c r="D336" s="12" t="s">
        <v>104</v>
      </c>
      <c r="E336" s="12" t="s">
        <v>425</v>
      </c>
      <c r="F336" s="15" t="s">
        <v>11</v>
      </c>
      <c r="G336" s="15" t="s">
        <v>11</v>
      </c>
      <c r="H336" s="13">
        <v>165</v>
      </c>
      <c r="I336" s="11">
        <f>511*H336</f>
        <v>84315</v>
      </c>
      <c r="J336" s="11">
        <f>987*H336</f>
        <v>162855</v>
      </c>
      <c r="K336" s="13">
        <v>1</v>
      </c>
      <c r="L336" s="16" t="s">
        <v>509</v>
      </c>
      <c r="M336" s="13" t="s">
        <v>13</v>
      </c>
    </row>
    <row r="337" spans="1:13" s="6" customFormat="1" x14ac:dyDescent="0.2">
      <c r="A337" s="13" t="s">
        <v>14</v>
      </c>
      <c r="B337" s="13" t="s">
        <v>35</v>
      </c>
      <c r="C337" s="13" t="s">
        <v>40</v>
      </c>
      <c r="D337" s="12" t="s">
        <v>104</v>
      </c>
      <c r="E337" s="12" t="s">
        <v>426</v>
      </c>
      <c r="F337" s="15" t="s">
        <v>11</v>
      </c>
      <c r="G337" s="15" t="s">
        <v>11</v>
      </c>
      <c r="H337" s="13">
        <v>167</v>
      </c>
      <c r="I337" s="11">
        <f>511*H337</f>
        <v>85337</v>
      </c>
      <c r="J337" s="11">
        <f>986*H337</f>
        <v>164662</v>
      </c>
      <c r="K337" s="13">
        <v>1</v>
      </c>
      <c r="L337" s="16" t="s">
        <v>513</v>
      </c>
      <c r="M337" s="13" t="s">
        <v>12</v>
      </c>
    </row>
    <row r="338" spans="1:13" s="6" customFormat="1" x14ac:dyDescent="0.2">
      <c r="A338" s="13" t="s">
        <v>14</v>
      </c>
      <c r="B338" s="13" t="s">
        <v>35</v>
      </c>
      <c r="C338" s="13" t="s">
        <v>40</v>
      </c>
      <c r="D338" s="12" t="s">
        <v>104</v>
      </c>
      <c r="E338" s="12" t="s">
        <v>427</v>
      </c>
      <c r="F338" s="15" t="s">
        <v>11</v>
      </c>
      <c r="G338" s="15" t="s">
        <v>11</v>
      </c>
      <c r="H338" s="13">
        <v>172</v>
      </c>
      <c r="I338" s="11">
        <f>510*H338</f>
        <v>87720</v>
      </c>
      <c r="J338" s="11">
        <f>985*H338</f>
        <v>169420</v>
      </c>
      <c r="K338" s="13">
        <v>1</v>
      </c>
      <c r="L338" s="16" t="s">
        <v>508</v>
      </c>
      <c r="M338" s="13" t="s">
        <v>509</v>
      </c>
    </row>
    <row r="339" spans="1:13" x14ac:dyDescent="0.2">
      <c r="A339" s="13" t="s">
        <v>14</v>
      </c>
      <c r="B339" s="13" t="s">
        <v>35</v>
      </c>
      <c r="C339" s="13" t="s">
        <v>40</v>
      </c>
      <c r="D339" s="12" t="s">
        <v>105</v>
      </c>
      <c r="E339" s="12" t="s">
        <v>428</v>
      </c>
      <c r="F339" s="15" t="s">
        <v>11</v>
      </c>
      <c r="G339" s="15" t="s">
        <v>11</v>
      </c>
      <c r="H339" s="12">
        <v>125</v>
      </c>
      <c r="I339" s="11">
        <f t="shared" si="13"/>
        <v>43750</v>
      </c>
      <c r="J339" s="11">
        <f t="shared" si="14"/>
        <v>87500</v>
      </c>
      <c r="K339" s="13">
        <v>1</v>
      </c>
      <c r="L339" s="12" t="s">
        <v>12</v>
      </c>
      <c r="M339" s="12" t="s">
        <v>13</v>
      </c>
    </row>
    <row r="340" spans="1:13" x14ac:dyDescent="0.2">
      <c r="A340" s="13" t="s">
        <v>14</v>
      </c>
      <c r="B340" s="13" t="s">
        <v>35</v>
      </c>
      <c r="C340" s="13" t="s">
        <v>40</v>
      </c>
      <c r="D340" s="12" t="s">
        <v>105</v>
      </c>
      <c r="E340" s="12" t="s">
        <v>429</v>
      </c>
      <c r="F340" s="15" t="s">
        <v>11</v>
      </c>
      <c r="G340" s="15" t="s">
        <v>11</v>
      </c>
      <c r="H340" s="12">
        <v>95</v>
      </c>
      <c r="I340" s="11">
        <f t="shared" si="13"/>
        <v>33250</v>
      </c>
      <c r="J340" s="11">
        <f t="shared" si="14"/>
        <v>66500</v>
      </c>
      <c r="K340" s="13">
        <v>1</v>
      </c>
      <c r="L340" s="12" t="s">
        <v>12</v>
      </c>
      <c r="M340" s="12" t="s">
        <v>13</v>
      </c>
    </row>
    <row r="341" spans="1:13" x14ac:dyDescent="0.2">
      <c r="A341" s="13" t="s">
        <v>14</v>
      </c>
      <c r="B341" s="13" t="s">
        <v>35</v>
      </c>
      <c r="C341" s="13" t="s">
        <v>40</v>
      </c>
      <c r="D341" s="12" t="s">
        <v>105</v>
      </c>
      <c r="E341" s="12" t="s">
        <v>430</v>
      </c>
      <c r="F341" s="15" t="s">
        <v>11</v>
      </c>
      <c r="G341" s="15" t="s">
        <v>11</v>
      </c>
      <c r="H341" s="12">
        <v>145</v>
      </c>
      <c r="I341" s="11">
        <f t="shared" si="13"/>
        <v>50750</v>
      </c>
      <c r="J341" s="11">
        <f t="shared" si="14"/>
        <v>101500</v>
      </c>
      <c r="K341" s="13">
        <v>1</v>
      </c>
      <c r="L341" s="12" t="s">
        <v>12</v>
      </c>
      <c r="M341" s="12" t="s">
        <v>13</v>
      </c>
    </row>
    <row r="342" spans="1:13" x14ac:dyDescent="0.2">
      <c r="A342" s="13" t="s">
        <v>14</v>
      </c>
      <c r="B342" s="13" t="s">
        <v>35</v>
      </c>
      <c r="C342" s="13" t="s">
        <v>40</v>
      </c>
      <c r="D342" s="12" t="s">
        <v>105</v>
      </c>
      <c r="E342" s="12" t="s">
        <v>431</v>
      </c>
      <c r="F342" s="15" t="s">
        <v>11</v>
      </c>
      <c r="G342" s="15" t="s">
        <v>11</v>
      </c>
      <c r="H342" s="12">
        <v>167</v>
      </c>
      <c r="I342" s="11">
        <f t="shared" si="13"/>
        <v>58450</v>
      </c>
      <c r="J342" s="11">
        <f t="shared" si="14"/>
        <v>116900</v>
      </c>
      <c r="K342" s="13">
        <v>1</v>
      </c>
      <c r="L342" s="12" t="s">
        <v>12</v>
      </c>
      <c r="M342" s="12" t="s">
        <v>13</v>
      </c>
    </row>
    <row r="343" spans="1:13" x14ac:dyDescent="0.2">
      <c r="A343" s="13" t="s">
        <v>14</v>
      </c>
      <c r="B343" s="13" t="s">
        <v>35</v>
      </c>
      <c r="C343" s="13" t="s">
        <v>40</v>
      </c>
      <c r="D343" s="12" t="s">
        <v>105</v>
      </c>
      <c r="E343" s="12" t="s">
        <v>432</v>
      </c>
      <c r="F343" s="15" t="s">
        <v>11</v>
      </c>
      <c r="G343" s="15" t="s">
        <v>11</v>
      </c>
      <c r="H343" s="12">
        <v>142</v>
      </c>
      <c r="I343" s="11">
        <f t="shared" si="13"/>
        <v>49700</v>
      </c>
      <c r="J343" s="11">
        <f t="shared" si="14"/>
        <v>99400</v>
      </c>
      <c r="K343" s="13">
        <v>1</v>
      </c>
      <c r="L343" s="12" t="s">
        <v>12</v>
      </c>
      <c r="M343" s="12" t="s">
        <v>13</v>
      </c>
    </row>
    <row r="344" spans="1:13" x14ac:dyDescent="0.2">
      <c r="A344" s="13" t="s">
        <v>14</v>
      </c>
      <c r="B344" s="13" t="s">
        <v>35</v>
      </c>
      <c r="C344" s="13" t="s">
        <v>40</v>
      </c>
      <c r="D344" s="12" t="s">
        <v>106</v>
      </c>
      <c r="E344" s="12" t="s">
        <v>433</v>
      </c>
      <c r="F344" s="15" t="s">
        <v>11</v>
      </c>
      <c r="G344" s="15" t="s">
        <v>11</v>
      </c>
      <c r="H344" s="12">
        <v>91</v>
      </c>
      <c r="I344" s="11">
        <f t="shared" si="13"/>
        <v>31850</v>
      </c>
      <c r="J344" s="11">
        <f t="shared" si="14"/>
        <v>63700</v>
      </c>
      <c r="K344" s="13">
        <v>1</v>
      </c>
      <c r="L344" s="12" t="s">
        <v>12</v>
      </c>
      <c r="M344" s="12" t="s">
        <v>13</v>
      </c>
    </row>
    <row r="345" spans="1:13" x14ac:dyDescent="0.2">
      <c r="A345" s="13" t="s">
        <v>14</v>
      </c>
      <c r="B345" s="13" t="s">
        <v>35</v>
      </c>
      <c r="C345" s="13" t="s">
        <v>40</v>
      </c>
      <c r="D345" s="12" t="s">
        <v>106</v>
      </c>
      <c r="E345" s="12" t="s">
        <v>434</v>
      </c>
      <c r="F345" s="15" t="s">
        <v>11</v>
      </c>
      <c r="G345" s="15" t="s">
        <v>11</v>
      </c>
      <c r="H345" s="12">
        <v>91</v>
      </c>
      <c r="I345" s="11">
        <f t="shared" si="13"/>
        <v>31850</v>
      </c>
      <c r="J345" s="11">
        <f t="shared" si="14"/>
        <v>63700</v>
      </c>
      <c r="K345" s="13">
        <v>1</v>
      </c>
      <c r="L345" s="12" t="s">
        <v>12</v>
      </c>
      <c r="M345" s="12" t="s">
        <v>13</v>
      </c>
    </row>
    <row r="346" spans="1:13" x14ac:dyDescent="0.2">
      <c r="A346" s="13" t="s">
        <v>14</v>
      </c>
      <c r="B346" s="13" t="s">
        <v>35</v>
      </c>
      <c r="C346" s="13" t="s">
        <v>40</v>
      </c>
      <c r="D346" s="12" t="s">
        <v>106</v>
      </c>
      <c r="E346" s="12" t="s">
        <v>435</v>
      </c>
      <c r="F346" s="15" t="s">
        <v>11</v>
      </c>
      <c r="G346" s="15" t="s">
        <v>11</v>
      </c>
      <c r="H346" s="12">
        <v>89</v>
      </c>
      <c r="I346" s="11">
        <f t="shared" si="13"/>
        <v>31150</v>
      </c>
      <c r="J346" s="11">
        <f t="shared" si="14"/>
        <v>62300</v>
      </c>
      <c r="K346" s="13">
        <v>1</v>
      </c>
      <c r="L346" s="12" t="s">
        <v>12</v>
      </c>
      <c r="M346" s="12" t="s">
        <v>13</v>
      </c>
    </row>
    <row r="347" spans="1:13" x14ac:dyDescent="0.2">
      <c r="A347" s="13" t="s">
        <v>14</v>
      </c>
      <c r="B347" s="13" t="s">
        <v>35</v>
      </c>
      <c r="C347" s="13" t="s">
        <v>40</v>
      </c>
      <c r="D347" s="12" t="s">
        <v>106</v>
      </c>
      <c r="E347" s="12" t="s">
        <v>436</v>
      </c>
      <c r="F347" s="15" t="s">
        <v>11</v>
      </c>
      <c r="G347" s="15" t="s">
        <v>11</v>
      </c>
      <c r="H347" s="12">
        <v>78</v>
      </c>
      <c r="I347" s="11">
        <f t="shared" si="13"/>
        <v>27300</v>
      </c>
      <c r="J347" s="11">
        <f t="shared" si="14"/>
        <v>54600</v>
      </c>
      <c r="K347" s="13">
        <v>1</v>
      </c>
      <c r="L347" s="12" t="s">
        <v>12</v>
      </c>
      <c r="M347" s="12" t="s">
        <v>13</v>
      </c>
    </row>
    <row r="348" spans="1:13" x14ac:dyDescent="0.2">
      <c r="A348" s="13" t="s">
        <v>14</v>
      </c>
      <c r="B348" s="13" t="s">
        <v>35</v>
      </c>
      <c r="C348" s="13" t="s">
        <v>40</v>
      </c>
      <c r="D348" s="12" t="s">
        <v>106</v>
      </c>
      <c r="E348" s="12" t="s">
        <v>437</v>
      </c>
      <c r="F348" s="15" t="s">
        <v>11</v>
      </c>
      <c r="G348" s="15" t="s">
        <v>11</v>
      </c>
      <c r="H348" s="12">
        <v>93</v>
      </c>
      <c r="I348" s="11">
        <f t="shared" si="13"/>
        <v>32550</v>
      </c>
      <c r="J348" s="11">
        <f t="shared" si="14"/>
        <v>65100</v>
      </c>
      <c r="K348" s="13">
        <v>1</v>
      </c>
      <c r="L348" s="12" t="s">
        <v>12</v>
      </c>
      <c r="M348" s="12" t="s">
        <v>13</v>
      </c>
    </row>
    <row r="349" spans="1:13" x14ac:dyDescent="0.2">
      <c r="A349" s="13" t="s">
        <v>14</v>
      </c>
      <c r="B349" s="13" t="s">
        <v>35</v>
      </c>
      <c r="C349" s="13" t="s">
        <v>40</v>
      </c>
      <c r="D349" s="12" t="s">
        <v>106</v>
      </c>
      <c r="E349" s="12" t="s">
        <v>438</v>
      </c>
      <c r="F349" s="15" t="s">
        <v>11</v>
      </c>
      <c r="G349" s="15" t="s">
        <v>11</v>
      </c>
      <c r="H349" s="12">
        <v>76</v>
      </c>
      <c r="I349" s="11">
        <f t="shared" si="13"/>
        <v>26600</v>
      </c>
      <c r="J349" s="11">
        <f t="shared" si="14"/>
        <v>53200</v>
      </c>
      <c r="K349" s="13">
        <v>1</v>
      </c>
      <c r="L349" s="12" t="s">
        <v>12</v>
      </c>
      <c r="M349" s="12" t="s">
        <v>13</v>
      </c>
    </row>
    <row r="350" spans="1:13" x14ac:dyDescent="0.2">
      <c r="A350" s="13" t="s">
        <v>14</v>
      </c>
      <c r="B350" s="13" t="s">
        <v>35</v>
      </c>
      <c r="C350" s="13" t="s">
        <v>40</v>
      </c>
      <c r="D350" s="12" t="s">
        <v>106</v>
      </c>
      <c r="E350" s="12" t="s">
        <v>439</v>
      </c>
      <c r="F350" s="15" t="s">
        <v>11</v>
      </c>
      <c r="G350" s="15" t="s">
        <v>11</v>
      </c>
      <c r="H350" s="12">
        <v>97</v>
      </c>
      <c r="I350" s="11">
        <f t="shared" si="13"/>
        <v>33950</v>
      </c>
      <c r="J350" s="11">
        <f t="shared" si="14"/>
        <v>67900</v>
      </c>
      <c r="K350" s="13">
        <v>1</v>
      </c>
      <c r="L350" s="12" t="s">
        <v>12</v>
      </c>
      <c r="M350" s="12" t="s">
        <v>13</v>
      </c>
    </row>
    <row r="351" spans="1:13" x14ac:dyDescent="0.2">
      <c r="A351" s="13" t="s">
        <v>14</v>
      </c>
      <c r="B351" s="13" t="s">
        <v>35</v>
      </c>
      <c r="C351" s="13" t="s">
        <v>40</v>
      </c>
      <c r="D351" s="12" t="s">
        <v>106</v>
      </c>
      <c r="E351" s="12" t="s">
        <v>440</v>
      </c>
      <c r="F351" s="15" t="s">
        <v>11</v>
      </c>
      <c r="G351" s="15" t="s">
        <v>11</v>
      </c>
      <c r="H351" s="12">
        <v>60</v>
      </c>
      <c r="I351" s="11">
        <f t="shared" si="13"/>
        <v>21000</v>
      </c>
      <c r="J351" s="11">
        <f t="shared" si="14"/>
        <v>42000</v>
      </c>
      <c r="K351" s="13">
        <v>1</v>
      </c>
      <c r="L351" s="12" t="s">
        <v>12</v>
      </c>
      <c r="M351" s="12" t="s">
        <v>13</v>
      </c>
    </row>
    <row r="352" spans="1:13" x14ac:dyDescent="0.2">
      <c r="A352" s="13" t="s">
        <v>14</v>
      </c>
      <c r="B352" s="13" t="s">
        <v>35</v>
      </c>
      <c r="C352" s="13" t="s">
        <v>40</v>
      </c>
      <c r="D352" s="12" t="s">
        <v>106</v>
      </c>
      <c r="E352" s="12" t="s">
        <v>441</v>
      </c>
      <c r="F352" s="15" t="s">
        <v>11</v>
      </c>
      <c r="G352" s="15" t="s">
        <v>11</v>
      </c>
      <c r="H352" s="12">
        <v>46</v>
      </c>
      <c r="I352" s="11">
        <f t="shared" si="13"/>
        <v>16100</v>
      </c>
      <c r="J352" s="11">
        <f t="shared" si="14"/>
        <v>32200</v>
      </c>
      <c r="K352" s="13">
        <v>1</v>
      </c>
      <c r="L352" s="12" t="s">
        <v>12</v>
      </c>
      <c r="M352" s="12" t="s">
        <v>13</v>
      </c>
    </row>
    <row r="353" spans="1:13" x14ac:dyDescent="0.2">
      <c r="A353" s="13" t="s">
        <v>14</v>
      </c>
      <c r="B353" s="13" t="s">
        <v>35</v>
      </c>
      <c r="C353" s="13" t="s">
        <v>40</v>
      </c>
      <c r="D353" s="12" t="s">
        <v>106</v>
      </c>
      <c r="E353" s="12" t="s">
        <v>442</v>
      </c>
      <c r="F353" s="15" t="s">
        <v>11</v>
      </c>
      <c r="G353" s="15" t="s">
        <v>11</v>
      </c>
      <c r="H353" s="12">
        <v>72</v>
      </c>
      <c r="I353" s="11">
        <f t="shared" si="13"/>
        <v>25200</v>
      </c>
      <c r="J353" s="11">
        <f t="shared" si="14"/>
        <v>50400</v>
      </c>
      <c r="K353" s="13">
        <v>1</v>
      </c>
      <c r="L353" s="12" t="s">
        <v>12</v>
      </c>
      <c r="M353" s="12" t="s">
        <v>13</v>
      </c>
    </row>
    <row r="354" spans="1:13" x14ac:dyDescent="0.2">
      <c r="A354" s="13" t="s">
        <v>14</v>
      </c>
      <c r="B354" s="13" t="s">
        <v>35</v>
      </c>
      <c r="C354" s="13" t="s">
        <v>40</v>
      </c>
      <c r="D354" s="12" t="s">
        <v>106</v>
      </c>
      <c r="E354" s="12" t="s">
        <v>443</v>
      </c>
      <c r="F354" s="15" t="s">
        <v>11</v>
      </c>
      <c r="G354" s="15" t="s">
        <v>11</v>
      </c>
      <c r="H354" s="12">
        <v>46</v>
      </c>
      <c r="I354" s="11">
        <f t="shared" si="13"/>
        <v>16100</v>
      </c>
      <c r="J354" s="11">
        <f t="shared" si="14"/>
        <v>32200</v>
      </c>
      <c r="K354" s="13">
        <v>1</v>
      </c>
      <c r="L354" s="12" t="s">
        <v>12</v>
      </c>
      <c r="M354" s="12" t="s">
        <v>13</v>
      </c>
    </row>
    <row r="355" spans="1:13" x14ac:dyDescent="0.2">
      <c r="A355" s="13" t="s">
        <v>14</v>
      </c>
      <c r="B355" s="13" t="s">
        <v>35</v>
      </c>
      <c r="C355" s="13" t="s">
        <v>40</v>
      </c>
      <c r="D355" s="12" t="s">
        <v>107</v>
      </c>
      <c r="E355" s="12" t="s">
        <v>444</v>
      </c>
      <c r="F355" s="15" t="s">
        <v>11</v>
      </c>
      <c r="G355" s="15" t="s">
        <v>11</v>
      </c>
      <c r="H355" s="12">
        <v>139</v>
      </c>
      <c r="I355" s="11">
        <f t="shared" si="13"/>
        <v>48650</v>
      </c>
      <c r="J355" s="11">
        <f t="shared" si="14"/>
        <v>97300</v>
      </c>
      <c r="K355" s="13">
        <v>1</v>
      </c>
      <c r="L355" s="12" t="s">
        <v>12</v>
      </c>
      <c r="M355" s="12" t="s">
        <v>13</v>
      </c>
    </row>
    <row r="356" spans="1:13" x14ac:dyDescent="0.2">
      <c r="A356" s="13" t="s">
        <v>14</v>
      </c>
      <c r="B356" s="13" t="s">
        <v>35</v>
      </c>
      <c r="C356" s="13" t="s">
        <v>40</v>
      </c>
      <c r="D356" s="12" t="s">
        <v>107</v>
      </c>
      <c r="E356" s="12" t="s">
        <v>445</v>
      </c>
      <c r="F356" s="15" t="s">
        <v>11</v>
      </c>
      <c r="G356" s="15" t="s">
        <v>11</v>
      </c>
      <c r="H356" s="12">
        <v>136</v>
      </c>
      <c r="I356" s="11">
        <f t="shared" si="13"/>
        <v>47600</v>
      </c>
      <c r="J356" s="11">
        <f t="shared" si="14"/>
        <v>95200</v>
      </c>
      <c r="K356" s="13">
        <v>1</v>
      </c>
      <c r="L356" s="12" t="s">
        <v>12</v>
      </c>
      <c r="M356" s="12" t="s">
        <v>13</v>
      </c>
    </row>
    <row r="357" spans="1:13" x14ac:dyDescent="0.2">
      <c r="A357" s="13" t="s">
        <v>14</v>
      </c>
      <c r="B357" s="13" t="s">
        <v>35</v>
      </c>
      <c r="C357" s="13" t="s">
        <v>40</v>
      </c>
      <c r="D357" s="12" t="s">
        <v>107</v>
      </c>
      <c r="E357" s="12" t="s">
        <v>446</v>
      </c>
      <c r="F357" s="15" t="s">
        <v>11</v>
      </c>
      <c r="G357" s="15" t="s">
        <v>11</v>
      </c>
      <c r="H357" s="12">
        <v>121</v>
      </c>
      <c r="I357" s="11">
        <f t="shared" si="13"/>
        <v>42350</v>
      </c>
      <c r="J357" s="11">
        <f t="shared" si="14"/>
        <v>84700</v>
      </c>
      <c r="K357" s="13">
        <v>1</v>
      </c>
      <c r="L357" s="12" t="s">
        <v>12</v>
      </c>
      <c r="M357" s="12" t="s">
        <v>13</v>
      </c>
    </row>
    <row r="358" spans="1:13" x14ac:dyDescent="0.2">
      <c r="A358" s="13" t="s">
        <v>14</v>
      </c>
      <c r="B358" s="13" t="s">
        <v>35</v>
      </c>
      <c r="C358" s="13" t="s">
        <v>39</v>
      </c>
      <c r="D358" s="13" t="s">
        <v>39</v>
      </c>
      <c r="E358" s="12" t="s">
        <v>447</v>
      </c>
      <c r="F358" s="15" t="s">
        <v>11</v>
      </c>
      <c r="G358" s="15" t="s">
        <v>11</v>
      </c>
      <c r="H358" s="12">
        <v>565</v>
      </c>
      <c r="I358" s="11">
        <f>400*H358</f>
        <v>226000</v>
      </c>
      <c r="J358" s="11">
        <f t="shared" si="14"/>
        <v>395500</v>
      </c>
      <c r="K358" s="13">
        <v>1</v>
      </c>
      <c r="L358" s="12" t="s">
        <v>12</v>
      </c>
      <c r="M358" s="12" t="s">
        <v>13</v>
      </c>
    </row>
    <row r="359" spans="1:13" x14ac:dyDescent="0.2">
      <c r="A359" s="13" t="s">
        <v>14</v>
      </c>
      <c r="B359" s="13" t="s">
        <v>35</v>
      </c>
      <c r="C359" s="13" t="s">
        <v>39</v>
      </c>
      <c r="D359" s="13" t="s">
        <v>39</v>
      </c>
      <c r="E359" s="12" t="s">
        <v>448</v>
      </c>
      <c r="F359" s="15" t="s">
        <v>11</v>
      </c>
      <c r="G359" s="15" t="s">
        <v>11</v>
      </c>
      <c r="H359" s="12">
        <v>461</v>
      </c>
      <c r="I359" s="11">
        <f t="shared" ref="I359:I420" si="15">400*H359</f>
        <v>184400</v>
      </c>
      <c r="J359" s="11">
        <f t="shared" si="14"/>
        <v>322700</v>
      </c>
      <c r="K359" s="13">
        <v>1</v>
      </c>
      <c r="L359" s="12" t="s">
        <v>12</v>
      </c>
      <c r="M359" s="12" t="s">
        <v>13</v>
      </c>
    </row>
    <row r="360" spans="1:13" x14ac:dyDescent="0.2">
      <c r="A360" s="13" t="s">
        <v>14</v>
      </c>
      <c r="B360" s="13" t="s">
        <v>35</v>
      </c>
      <c r="C360" s="13" t="s">
        <v>39</v>
      </c>
      <c r="D360" s="13" t="s">
        <v>39</v>
      </c>
      <c r="E360" s="12" t="s">
        <v>449</v>
      </c>
      <c r="F360" s="15" t="s">
        <v>11</v>
      </c>
      <c r="G360" s="15" t="s">
        <v>11</v>
      </c>
      <c r="H360" s="12">
        <v>521</v>
      </c>
      <c r="I360" s="11">
        <f t="shared" si="15"/>
        <v>208400</v>
      </c>
      <c r="J360" s="11">
        <f t="shared" si="14"/>
        <v>364700</v>
      </c>
      <c r="K360" s="13">
        <v>1</v>
      </c>
      <c r="L360" s="12" t="s">
        <v>12</v>
      </c>
      <c r="M360" s="12" t="s">
        <v>13</v>
      </c>
    </row>
    <row r="361" spans="1:13" x14ac:dyDescent="0.2">
      <c r="A361" s="13" t="s">
        <v>14</v>
      </c>
      <c r="B361" s="13" t="s">
        <v>35</v>
      </c>
      <c r="C361" s="13" t="s">
        <v>39</v>
      </c>
      <c r="D361" s="13" t="s">
        <v>39</v>
      </c>
      <c r="E361" s="12" t="s">
        <v>450</v>
      </c>
      <c r="F361" s="15" t="s">
        <v>11</v>
      </c>
      <c r="G361" s="15" t="s">
        <v>11</v>
      </c>
      <c r="H361" s="12">
        <v>900</v>
      </c>
      <c r="I361" s="11">
        <f t="shared" si="15"/>
        <v>360000</v>
      </c>
      <c r="J361" s="11">
        <f t="shared" si="14"/>
        <v>630000</v>
      </c>
      <c r="K361" s="13">
        <v>1</v>
      </c>
      <c r="L361" s="12" t="s">
        <v>12</v>
      </c>
      <c r="M361" s="12" t="s">
        <v>13</v>
      </c>
    </row>
    <row r="362" spans="1:13" x14ac:dyDescent="0.2">
      <c r="A362" s="13" t="s">
        <v>14</v>
      </c>
      <c r="B362" s="13" t="s">
        <v>35</v>
      </c>
      <c r="C362" s="13" t="s">
        <v>39</v>
      </c>
      <c r="D362" s="13" t="s">
        <v>39</v>
      </c>
      <c r="E362" s="12" t="s">
        <v>451</v>
      </c>
      <c r="F362" s="15" t="s">
        <v>11</v>
      </c>
      <c r="G362" s="15" t="s">
        <v>11</v>
      </c>
      <c r="H362" s="12">
        <v>1473</v>
      </c>
      <c r="I362" s="11">
        <f t="shared" si="15"/>
        <v>589200</v>
      </c>
      <c r="J362" s="11">
        <f t="shared" si="14"/>
        <v>1031100</v>
      </c>
      <c r="K362" s="13">
        <v>1</v>
      </c>
      <c r="L362" s="12" t="s">
        <v>12</v>
      </c>
      <c r="M362" s="12" t="s">
        <v>13</v>
      </c>
    </row>
    <row r="363" spans="1:13" x14ac:dyDescent="0.2">
      <c r="A363" s="13" t="s">
        <v>14</v>
      </c>
      <c r="B363" s="13" t="s">
        <v>35</v>
      </c>
      <c r="C363" s="13" t="s">
        <v>39</v>
      </c>
      <c r="D363" s="13" t="s">
        <v>39</v>
      </c>
      <c r="E363" s="12" t="s">
        <v>452</v>
      </c>
      <c r="F363" s="15" t="s">
        <v>11</v>
      </c>
      <c r="G363" s="15" t="s">
        <v>11</v>
      </c>
      <c r="H363" s="12">
        <v>1067</v>
      </c>
      <c r="I363" s="11">
        <f t="shared" si="15"/>
        <v>426800</v>
      </c>
      <c r="J363" s="11">
        <f t="shared" si="14"/>
        <v>746900</v>
      </c>
      <c r="K363" s="13">
        <v>1</v>
      </c>
      <c r="L363" s="12" t="s">
        <v>12</v>
      </c>
      <c r="M363" s="12" t="s">
        <v>13</v>
      </c>
    </row>
    <row r="364" spans="1:13" x14ac:dyDescent="0.2">
      <c r="A364" s="13" t="s">
        <v>14</v>
      </c>
      <c r="B364" s="13" t="s">
        <v>35</v>
      </c>
      <c r="C364" s="13" t="s">
        <v>39</v>
      </c>
      <c r="D364" s="13" t="s">
        <v>39</v>
      </c>
      <c r="E364" s="12" t="s">
        <v>453</v>
      </c>
      <c r="F364" s="15" t="s">
        <v>11</v>
      </c>
      <c r="G364" s="15" t="s">
        <v>11</v>
      </c>
      <c r="H364" s="12">
        <v>992</v>
      </c>
      <c r="I364" s="11">
        <f t="shared" si="15"/>
        <v>396800</v>
      </c>
      <c r="J364" s="11">
        <f t="shared" si="14"/>
        <v>694400</v>
      </c>
      <c r="K364" s="13">
        <v>1</v>
      </c>
      <c r="L364" s="12" t="s">
        <v>12</v>
      </c>
      <c r="M364" s="12" t="s">
        <v>13</v>
      </c>
    </row>
    <row r="365" spans="1:13" x14ac:dyDescent="0.2">
      <c r="A365" s="13" t="s">
        <v>14</v>
      </c>
      <c r="B365" s="13" t="s">
        <v>35</v>
      </c>
      <c r="C365" s="13" t="s">
        <v>39</v>
      </c>
      <c r="D365" s="13" t="s">
        <v>39</v>
      </c>
      <c r="E365" s="12" t="s">
        <v>454</v>
      </c>
      <c r="F365" s="15" t="s">
        <v>11</v>
      </c>
      <c r="G365" s="15" t="s">
        <v>11</v>
      </c>
      <c r="H365" s="12">
        <v>1207</v>
      </c>
      <c r="I365" s="11">
        <f t="shared" si="15"/>
        <v>482800</v>
      </c>
      <c r="J365" s="11">
        <f t="shared" si="14"/>
        <v>844900</v>
      </c>
      <c r="K365" s="13">
        <v>1</v>
      </c>
      <c r="L365" s="12" t="s">
        <v>12</v>
      </c>
      <c r="M365" s="12" t="s">
        <v>13</v>
      </c>
    </row>
    <row r="366" spans="1:13" x14ac:dyDescent="0.2">
      <c r="A366" s="13" t="s">
        <v>14</v>
      </c>
      <c r="B366" s="13" t="s">
        <v>35</v>
      </c>
      <c r="C366" s="13" t="s">
        <v>39</v>
      </c>
      <c r="D366" s="13" t="s">
        <v>39</v>
      </c>
      <c r="E366" s="12" t="s">
        <v>455</v>
      </c>
      <c r="F366" s="15" t="s">
        <v>11</v>
      </c>
      <c r="G366" s="15" t="s">
        <v>11</v>
      </c>
      <c r="H366" s="12">
        <v>232</v>
      </c>
      <c r="I366" s="11">
        <f t="shared" si="15"/>
        <v>92800</v>
      </c>
      <c r="J366" s="11">
        <f t="shared" si="14"/>
        <v>162400</v>
      </c>
      <c r="K366" s="13">
        <v>1</v>
      </c>
      <c r="L366" s="12" t="s">
        <v>12</v>
      </c>
      <c r="M366" s="12" t="s">
        <v>13</v>
      </c>
    </row>
    <row r="367" spans="1:13" x14ac:dyDescent="0.2">
      <c r="A367" s="13" t="s">
        <v>14</v>
      </c>
      <c r="B367" s="13" t="s">
        <v>35</v>
      </c>
      <c r="C367" s="13" t="s">
        <v>39</v>
      </c>
      <c r="D367" s="13" t="s">
        <v>39</v>
      </c>
      <c r="E367" s="12" t="s">
        <v>456</v>
      </c>
      <c r="F367" s="15" t="s">
        <v>11</v>
      </c>
      <c r="G367" s="15" t="s">
        <v>11</v>
      </c>
      <c r="H367" s="12">
        <v>258</v>
      </c>
      <c r="I367" s="11">
        <f t="shared" si="15"/>
        <v>103200</v>
      </c>
      <c r="J367" s="11">
        <f t="shared" si="14"/>
        <v>180600</v>
      </c>
      <c r="K367" s="13">
        <v>1</v>
      </c>
      <c r="L367" s="12" t="s">
        <v>12</v>
      </c>
      <c r="M367" s="12" t="s">
        <v>13</v>
      </c>
    </row>
    <row r="368" spans="1:13" x14ac:dyDescent="0.2">
      <c r="A368" s="13" t="s">
        <v>14</v>
      </c>
      <c r="B368" s="13" t="s">
        <v>35</v>
      </c>
      <c r="C368" s="13" t="s">
        <v>41</v>
      </c>
      <c r="D368" s="13" t="s">
        <v>41</v>
      </c>
      <c r="E368" s="12" t="s">
        <v>457</v>
      </c>
      <c r="F368" s="15" t="s">
        <v>11</v>
      </c>
      <c r="G368" s="15" t="s">
        <v>11</v>
      </c>
      <c r="H368" s="12">
        <v>892</v>
      </c>
      <c r="I368" s="11">
        <f t="shared" si="15"/>
        <v>356800</v>
      </c>
      <c r="J368" s="11">
        <f t="shared" si="14"/>
        <v>624400</v>
      </c>
      <c r="K368" s="13">
        <v>1</v>
      </c>
      <c r="L368" s="12" t="s">
        <v>12</v>
      </c>
      <c r="M368" s="12" t="s">
        <v>13</v>
      </c>
    </row>
    <row r="369" spans="1:13" x14ac:dyDescent="0.2">
      <c r="A369" s="13" t="s">
        <v>14</v>
      </c>
      <c r="B369" s="13" t="s">
        <v>35</v>
      </c>
      <c r="C369" s="13" t="s">
        <v>41</v>
      </c>
      <c r="D369" s="13" t="s">
        <v>41</v>
      </c>
      <c r="E369" s="12" t="s">
        <v>458</v>
      </c>
      <c r="F369" s="15" t="s">
        <v>11</v>
      </c>
      <c r="G369" s="15" t="s">
        <v>11</v>
      </c>
      <c r="H369" s="12">
        <v>834</v>
      </c>
      <c r="I369" s="11">
        <f t="shared" si="15"/>
        <v>333600</v>
      </c>
      <c r="J369" s="11">
        <f t="shared" si="14"/>
        <v>583800</v>
      </c>
      <c r="K369" s="13">
        <v>1</v>
      </c>
      <c r="L369" s="12" t="s">
        <v>12</v>
      </c>
      <c r="M369" s="12" t="s">
        <v>13</v>
      </c>
    </row>
    <row r="370" spans="1:13" x14ac:dyDescent="0.2">
      <c r="A370" s="13" t="s">
        <v>14</v>
      </c>
      <c r="B370" s="13" t="s">
        <v>35</v>
      </c>
      <c r="C370" s="13" t="s">
        <v>41</v>
      </c>
      <c r="D370" s="13" t="s">
        <v>41</v>
      </c>
      <c r="E370" s="12" t="s">
        <v>459</v>
      </c>
      <c r="F370" s="15" t="s">
        <v>11</v>
      </c>
      <c r="G370" s="15" t="s">
        <v>11</v>
      </c>
      <c r="H370" s="12">
        <v>471</v>
      </c>
      <c r="I370" s="11">
        <f t="shared" si="15"/>
        <v>188400</v>
      </c>
      <c r="J370" s="11">
        <f t="shared" si="14"/>
        <v>329700</v>
      </c>
      <c r="K370" s="13">
        <v>1</v>
      </c>
      <c r="L370" s="12" t="s">
        <v>12</v>
      </c>
      <c r="M370" s="12" t="s">
        <v>13</v>
      </c>
    </row>
    <row r="371" spans="1:13" x14ac:dyDescent="0.2">
      <c r="A371" s="13" t="s">
        <v>14</v>
      </c>
      <c r="B371" s="13" t="s">
        <v>35</v>
      </c>
      <c r="C371" s="13" t="s">
        <v>41</v>
      </c>
      <c r="D371" s="13" t="s">
        <v>41</v>
      </c>
      <c r="E371" s="12" t="s">
        <v>460</v>
      </c>
      <c r="F371" s="15" t="s">
        <v>11</v>
      </c>
      <c r="G371" s="15" t="s">
        <v>11</v>
      </c>
      <c r="H371" s="12">
        <v>528</v>
      </c>
      <c r="I371" s="11">
        <f t="shared" si="15"/>
        <v>211200</v>
      </c>
      <c r="J371" s="11">
        <f t="shared" ref="J371:J420" si="16">700*H371</f>
        <v>369600</v>
      </c>
      <c r="K371" s="13">
        <v>1</v>
      </c>
      <c r="L371" s="12" t="s">
        <v>12</v>
      </c>
      <c r="M371" s="12" t="s">
        <v>13</v>
      </c>
    </row>
    <row r="372" spans="1:13" x14ac:dyDescent="0.2">
      <c r="A372" s="13" t="s">
        <v>14</v>
      </c>
      <c r="B372" s="13" t="s">
        <v>35</v>
      </c>
      <c r="C372" s="13" t="s">
        <v>41</v>
      </c>
      <c r="D372" s="13" t="s">
        <v>41</v>
      </c>
      <c r="E372" s="12" t="s">
        <v>461</v>
      </c>
      <c r="F372" s="15" t="s">
        <v>11</v>
      </c>
      <c r="G372" s="15" t="s">
        <v>11</v>
      </c>
      <c r="H372" s="12">
        <v>461</v>
      </c>
      <c r="I372" s="11">
        <f t="shared" si="15"/>
        <v>184400</v>
      </c>
      <c r="J372" s="11">
        <f t="shared" si="16"/>
        <v>322700</v>
      </c>
      <c r="K372" s="13">
        <v>1</v>
      </c>
      <c r="L372" s="12" t="s">
        <v>12</v>
      </c>
      <c r="M372" s="12" t="s">
        <v>13</v>
      </c>
    </row>
    <row r="373" spans="1:13" x14ac:dyDescent="0.2">
      <c r="A373" s="13" t="s">
        <v>14</v>
      </c>
      <c r="B373" s="13" t="s">
        <v>35</v>
      </c>
      <c r="C373" s="13" t="s">
        <v>41</v>
      </c>
      <c r="D373" s="13" t="s">
        <v>41</v>
      </c>
      <c r="E373" s="12" t="s">
        <v>462</v>
      </c>
      <c r="F373" s="15" t="s">
        <v>11</v>
      </c>
      <c r="G373" s="15" t="s">
        <v>11</v>
      </c>
      <c r="H373" s="12">
        <v>1099</v>
      </c>
      <c r="I373" s="11">
        <f t="shared" si="15"/>
        <v>439600</v>
      </c>
      <c r="J373" s="11">
        <f t="shared" si="16"/>
        <v>769300</v>
      </c>
      <c r="K373" s="13">
        <v>1</v>
      </c>
      <c r="L373" s="12" t="s">
        <v>12</v>
      </c>
      <c r="M373" s="12" t="s">
        <v>13</v>
      </c>
    </row>
    <row r="374" spans="1:13" x14ac:dyDescent="0.2">
      <c r="A374" s="13" t="s">
        <v>14</v>
      </c>
      <c r="B374" s="13" t="s">
        <v>35</v>
      </c>
      <c r="C374" s="13" t="s">
        <v>41</v>
      </c>
      <c r="D374" s="13" t="s">
        <v>41</v>
      </c>
      <c r="E374" s="12" t="s">
        <v>463</v>
      </c>
      <c r="F374" s="15" t="s">
        <v>11</v>
      </c>
      <c r="G374" s="15" t="s">
        <v>11</v>
      </c>
      <c r="H374" s="12">
        <v>715</v>
      </c>
      <c r="I374" s="11">
        <f t="shared" si="15"/>
        <v>286000</v>
      </c>
      <c r="J374" s="11">
        <f t="shared" si="16"/>
        <v>500500</v>
      </c>
      <c r="K374" s="13">
        <v>1</v>
      </c>
      <c r="L374" s="12" t="s">
        <v>12</v>
      </c>
      <c r="M374" s="12" t="s">
        <v>13</v>
      </c>
    </row>
    <row r="375" spans="1:13" x14ac:dyDescent="0.2">
      <c r="A375" s="13" t="s">
        <v>14</v>
      </c>
      <c r="B375" s="13" t="s">
        <v>35</v>
      </c>
      <c r="C375" s="13" t="s">
        <v>41</v>
      </c>
      <c r="D375" s="13" t="s">
        <v>41</v>
      </c>
      <c r="E375" s="12" t="s">
        <v>464</v>
      </c>
      <c r="F375" s="15" t="s">
        <v>11</v>
      </c>
      <c r="G375" s="15" t="s">
        <v>11</v>
      </c>
      <c r="H375" s="12">
        <v>789</v>
      </c>
      <c r="I375" s="11">
        <f t="shared" si="15"/>
        <v>315600</v>
      </c>
      <c r="J375" s="11">
        <f t="shared" si="16"/>
        <v>552300</v>
      </c>
      <c r="K375" s="13">
        <v>1</v>
      </c>
      <c r="L375" s="12" t="s">
        <v>12</v>
      </c>
      <c r="M375" s="12" t="s">
        <v>13</v>
      </c>
    </row>
    <row r="376" spans="1:13" x14ac:dyDescent="0.2">
      <c r="A376" s="13" t="s">
        <v>14</v>
      </c>
      <c r="B376" s="13" t="s">
        <v>35</v>
      </c>
      <c r="C376" s="13" t="s">
        <v>41</v>
      </c>
      <c r="D376" s="13" t="s">
        <v>41</v>
      </c>
      <c r="E376" s="9" t="s">
        <v>465</v>
      </c>
      <c r="F376" s="15" t="s">
        <v>11</v>
      </c>
      <c r="G376" s="15" t="s">
        <v>11</v>
      </c>
      <c r="H376" s="12">
        <v>302</v>
      </c>
      <c r="I376" s="11">
        <f t="shared" si="15"/>
        <v>120800</v>
      </c>
      <c r="J376" s="11">
        <f t="shared" si="16"/>
        <v>211400</v>
      </c>
      <c r="K376" s="13">
        <v>1</v>
      </c>
      <c r="L376" s="12" t="s">
        <v>12</v>
      </c>
      <c r="M376" s="12" t="s">
        <v>13</v>
      </c>
    </row>
    <row r="377" spans="1:13" x14ac:dyDescent="0.2">
      <c r="A377" s="13" t="s">
        <v>14</v>
      </c>
      <c r="B377" s="13" t="s">
        <v>35</v>
      </c>
      <c r="C377" s="13" t="s">
        <v>41</v>
      </c>
      <c r="D377" s="13" t="s">
        <v>41</v>
      </c>
      <c r="E377" s="9" t="s">
        <v>466</v>
      </c>
      <c r="F377" s="15" t="s">
        <v>11</v>
      </c>
      <c r="G377" s="15" t="s">
        <v>11</v>
      </c>
      <c r="H377" s="12">
        <v>674</v>
      </c>
      <c r="I377" s="11">
        <f t="shared" si="15"/>
        <v>269600</v>
      </c>
      <c r="J377" s="11">
        <f t="shared" si="16"/>
        <v>471800</v>
      </c>
      <c r="K377" s="13">
        <v>1</v>
      </c>
      <c r="L377" s="12" t="s">
        <v>12</v>
      </c>
      <c r="M377" s="12" t="s">
        <v>13</v>
      </c>
    </row>
    <row r="378" spans="1:13" x14ac:dyDescent="0.2">
      <c r="A378" s="13" t="s">
        <v>14</v>
      </c>
      <c r="B378" s="13" t="s">
        <v>35</v>
      </c>
      <c r="C378" s="13" t="s">
        <v>41</v>
      </c>
      <c r="D378" s="13" t="s">
        <v>41</v>
      </c>
      <c r="E378" s="9" t="s">
        <v>467</v>
      </c>
      <c r="F378" s="15" t="s">
        <v>11</v>
      </c>
      <c r="G378" s="15" t="s">
        <v>11</v>
      </c>
      <c r="H378" s="12">
        <v>650</v>
      </c>
      <c r="I378" s="11">
        <f t="shared" si="15"/>
        <v>260000</v>
      </c>
      <c r="J378" s="11">
        <f t="shared" si="16"/>
        <v>455000</v>
      </c>
      <c r="K378" s="13">
        <v>1</v>
      </c>
      <c r="L378" s="12" t="s">
        <v>12</v>
      </c>
      <c r="M378" s="12" t="s">
        <v>13</v>
      </c>
    </row>
    <row r="379" spans="1:13" x14ac:dyDescent="0.2">
      <c r="A379" s="13" t="s">
        <v>14</v>
      </c>
      <c r="B379" s="13" t="s">
        <v>35</v>
      </c>
      <c r="C379" s="13" t="s">
        <v>41</v>
      </c>
      <c r="D379" s="13" t="s">
        <v>41</v>
      </c>
      <c r="E379" s="9" t="s">
        <v>468</v>
      </c>
      <c r="F379" s="15" t="s">
        <v>11</v>
      </c>
      <c r="G379" s="15" t="s">
        <v>11</v>
      </c>
      <c r="H379" s="12">
        <v>547</v>
      </c>
      <c r="I379" s="11">
        <f t="shared" si="15"/>
        <v>218800</v>
      </c>
      <c r="J379" s="11">
        <f t="shared" si="16"/>
        <v>382900</v>
      </c>
      <c r="K379" s="13">
        <v>1</v>
      </c>
      <c r="L379" s="12" t="s">
        <v>12</v>
      </c>
      <c r="M379" s="12" t="s">
        <v>13</v>
      </c>
    </row>
    <row r="380" spans="1:13" x14ac:dyDescent="0.2">
      <c r="A380" s="13" t="s">
        <v>14</v>
      </c>
      <c r="B380" s="13" t="s">
        <v>35</v>
      </c>
      <c r="C380" s="13" t="s">
        <v>41</v>
      </c>
      <c r="D380" s="13" t="s">
        <v>41</v>
      </c>
      <c r="E380" s="9" t="s">
        <v>469</v>
      </c>
      <c r="F380" s="15" t="s">
        <v>11</v>
      </c>
      <c r="G380" s="15" t="s">
        <v>11</v>
      </c>
      <c r="H380" s="12">
        <v>1110</v>
      </c>
      <c r="I380" s="11">
        <f t="shared" si="15"/>
        <v>444000</v>
      </c>
      <c r="J380" s="11">
        <f t="shared" si="16"/>
        <v>777000</v>
      </c>
      <c r="K380" s="13">
        <v>1</v>
      </c>
      <c r="L380" s="12" t="s">
        <v>12</v>
      </c>
      <c r="M380" s="12" t="s">
        <v>13</v>
      </c>
    </row>
    <row r="381" spans="1:13" x14ac:dyDescent="0.2">
      <c r="A381" s="13" t="s">
        <v>14</v>
      </c>
      <c r="B381" s="13" t="s">
        <v>35</v>
      </c>
      <c r="C381" s="13" t="s">
        <v>41</v>
      </c>
      <c r="D381" s="13" t="s">
        <v>41</v>
      </c>
      <c r="E381" s="9" t="s">
        <v>470</v>
      </c>
      <c r="F381" s="15" t="s">
        <v>11</v>
      </c>
      <c r="G381" s="15" t="s">
        <v>11</v>
      </c>
      <c r="H381" s="12">
        <v>531</v>
      </c>
      <c r="I381" s="11">
        <f t="shared" si="15"/>
        <v>212400</v>
      </c>
      <c r="J381" s="11">
        <f t="shared" si="16"/>
        <v>371700</v>
      </c>
      <c r="K381" s="13">
        <v>1</v>
      </c>
      <c r="L381" s="12" t="s">
        <v>12</v>
      </c>
      <c r="M381" s="12" t="s">
        <v>13</v>
      </c>
    </row>
    <row r="382" spans="1:13" x14ac:dyDescent="0.2">
      <c r="A382" s="13" t="s">
        <v>14</v>
      </c>
      <c r="B382" s="13" t="s">
        <v>35</v>
      </c>
      <c r="C382" s="13" t="s">
        <v>41</v>
      </c>
      <c r="D382" s="13" t="s">
        <v>41</v>
      </c>
      <c r="E382" s="9" t="s">
        <v>471</v>
      </c>
      <c r="F382" s="15" t="s">
        <v>11</v>
      </c>
      <c r="G382" s="15" t="s">
        <v>11</v>
      </c>
      <c r="H382" s="12">
        <v>548</v>
      </c>
      <c r="I382" s="11">
        <f t="shared" si="15"/>
        <v>219200</v>
      </c>
      <c r="J382" s="11">
        <f t="shared" si="16"/>
        <v>383600</v>
      </c>
      <c r="K382" s="13">
        <v>1</v>
      </c>
      <c r="L382" s="12" t="s">
        <v>12</v>
      </c>
      <c r="M382" s="12" t="s">
        <v>13</v>
      </c>
    </row>
    <row r="383" spans="1:13" x14ac:dyDescent="0.2">
      <c r="A383" s="13" t="s">
        <v>14</v>
      </c>
      <c r="B383" s="13" t="s">
        <v>35</v>
      </c>
      <c r="C383" s="13" t="s">
        <v>108</v>
      </c>
      <c r="D383" s="13" t="s">
        <v>108</v>
      </c>
      <c r="E383" s="12" t="s">
        <v>472</v>
      </c>
      <c r="F383" s="15" t="s">
        <v>11</v>
      </c>
      <c r="G383" s="15" t="s">
        <v>11</v>
      </c>
      <c r="H383" s="12">
        <v>975</v>
      </c>
      <c r="I383" s="11">
        <f t="shared" si="15"/>
        <v>390000</v>
      </c>
      <c r="J383" s="11">
        <f t="shared" si="16"/>
        <v>682500</v>
      </c>
      <c r="K383" s="13">
        <v>1</v>
      </c>
      <c r="L383" s="12" t="s">
        <v>12</v>
      </c>
      <c r="M383" s="12" t="s">
        <v>13</v>
      </c>
    </row>
    <row r="384" spans="1:13" x14ac:dyDescent="0.2">
      <c r="A384" s="13" t="s">
        <v>14</v>
      </c>
      <c r="B384" s="13" t="s">
        <v>35</v>
      </c>
      <c r="C384" s="13" t="s">
        <v>108</v>
      </c>
      <c r="D384" s="13" t="s">
        <v>108</v>
      </c>
      <c r="E384" s="12" t="s">
        <v>473</v>
      </c>
      <c r="F384" s="15" t="s">
        <v>11</v>
      </c>
      <c r="G384" s="15" t="s">
        <v>11</v>
      </c>
      <c r="H384" s="12">
        <v>974</v>
      </c>
      <c r="I384" s="11">
        <f t="shared" si="15"/>
        <v>389600</v>
      </c>
      <c r="J384" s="11">
        <f t="shared" si="16"/>
        <v>681800</v>
      </c>
      <c r="K384" s="13">
        <v>1</v>
      </c>
      <c r="L384" s="12" t="s">
        <v>12</v>
      </c>
      <c r="M384" s="12" t="s">
        <v>13</v>
      </c>
    </row>
    <row r="385" spans="1:13" x14ac:dyDescent="0.2">
      <c r="A385" s="13" t="s">
        <v>14</v>
      </c>
      <c r="B385" s="13" t="s">
        <v>35</v>
      </c>
      <c r="C385" s="13" t="s">
        <v>108</v>
      </c>
      <c r="D385" s="13" t="s">
        <v>108</v>
      </c>
      <c r="E385" s="12" t="s">
        <v>474</v>
      </c>
      <c r="F385" s="15" t="s">
        <v>11</v>
      </c>
      <c r="G385" s="15" t="s">
        <v>11</v>
      </c>
      <c r="H385" s="12">
        <v>231</v>
      </c>
      <c r="I385" s="11">
        <f t="shared" si="15"/>
        <v>92400</v>
      </c>
      <c r="J385" s="11">
        <f t="shared" si="16"/>
        <v>161700</v>
      </c>
      <c r="K385" s="13">
        <v>1</v>
      </c>
      <c r="L385" s="12" t="s">
        <v>12</v>
      </c>
      <c r="M385" s="12" t="s">
        <v>13</v>
      </c>
    </row>
    <row r="386" spans="1:13" x14ac:dyDescent="0.2">
      <c r="A386" s="13" t="s">
        <v>14</v>
      </c>
      <c r="B386" s="13" t="s">
        <v>35</v>
      </c>
      <c r="C386" s="13" t="s">
        <v>108</v>
      </c>
      <c r="D386" s="13" t="s">
        <v>108</v>
      </c>
      <c r="E386" s="12" t="s">
        <v>475</v>
      </c>
      <c r="F386" s="15" t="s">
        <v>11</v>
      </c>
      <c r="G386" s="15" t="s">
        <v>11</v>
      </c>
      <c r="H386" s="12">
        <v>1547</v>
      </c>
      <c r="I386" s="11">
        <f t="shared" si="15"/>
        <v>618800</v>
      </c>
      <c r="J386" s="11">
        <f t="shared" si="16"/>
        <v>1082900</v>
      </c>
      <c r="K386" s="13">
        <v>1</v>
      </c>
      <c r="L386" s="12" t="s">
        <v>12</v>
      </c>
      <c r="M386" s="12" t="s">
        <v>13</v>
      </c>
    </row>
    <row r="387" spans="1:13" x14ac:dyDescent="0.2">
      <c r="A387" s="13" t="s">
        <v>14</v>
      </c>
      <c r="B387" s="13" t="s">
        <v>35</v>
      </c>
      <c r="C387" s="13" t="s">
        <v>108</v>
      </c>
      <c r="D387" s="13" t="s">
        <v>108</v>
      </c>
      <c r="E387" s="12" t="s">
        <v>476</v>
      </c>
      <c r="F387" s="15" t="s">
        <v>11</v>
      </c>
      <c r="G387" s="15" t="s">
        <v>11</v>
      </c>
      <c r="H387" s="12">
        <v>937</v>
      </c>
      <c r="I387" s="11">
        <f t="shared" si="15"/>
        <v>374800</v>
      </c>
      <c r="J387" s="11">
        <f t="shared" si="16"/>
        <v>655900</v>
      </c>
      <c r="K387" s="13">
        <v>1</v>
      </c>
      <c r="L387" s="12" t="s">
        <v>12</v>
      </c>
      <c r="M387" s="12" t="s">
        <v>13</v>
      </c>
    </row>
    <row r="388" spans="1:13" x14ac:dyDescent="0.2">
      <c r="A388" s="13" t="s">
        <v>14</v>
      </c>
      <c r="B388" s="13" t="s">
        <v>35</v>
      </c>
      <c r="C388" s="13" t="s">
        <v>108</v>
      </c>
      <c r="D388" s="13" t="s">
        <v>108</v>
      </c>
      <c r="E388" s="12" t="s">
        <v>477</v>
      </c>
      <c r="F388" s="15" t="s">
        <v>11</v>
      </c>
      <c r="G388" s="15" t="s">
        <v>11</v>
      </c>
      <c r="H388" s="12">
        <v>2400</v>
      </c>
      <c r="I388" s="11">
        <f t="shared" si="15"/>
        <v>960000</v>
      </c>
      <c r="J388" s="11">
        <f t="shared" si="16"/>
        <v>1680000</v>
      </c>
      <c r="K388" s="13">
        <v>1</v>
      </c>
      <c r="L388" s="12" t="s">
        <v>12</v>
      </c>
      <c r="M388" s="12" t="s">
        <v>13</v>
      </c>
    </row>
    <row r="389" spans="1:13" x14ac:dyDescent="0.2">
      <c r="A389" s="13" t="s">
        <v>14</v>
      </c>
      <c r="B389" s="13" t="s">
        <v>35</v>
      </c>
      <c r="C389" s="13" t="s">
        <v>108</v>
      </c>
      <c r="D389" s="13" t="s">
        <v>108</v>
      </c>
      <c r="E389" s="12" t="s">
        <v>478</v>
      </c>
      <c r="F389" s="15" t="s">
        <v>11</v>
      </c>
      <c r="G389" s="15" t="s">
        <v>11</v>
      </c>
      <c r="H389" s="12">
        <v>763</v>
      </c>
      <c r="I389" s="11">
        <f t="shared" si="15"/>
        <v>305200</v>
      </c>
      <c r="J389" s="11">
        <f t="shared" si="16"/>
        <v>534100</v>
      </c>
      <c r="K389" s="13">
        <v>1</v>
      </c>
      <c r="L389" s="12" t="s">
        <v>12</v>
      </c>
      <c r="M389" s="12" t="s">
        <v>13</v>
      </c>
    </row>
    <row r="390" spans="1:13" x14ac:dyDescent="0.2">
      <c r="A390" s="13" t="s">
        <v>14</v>
      </c>
      <c r="B390" s="13" t="s">
        <v>35</v>
      </c>
      <c r="C390" s="13" t="s">
        <v>108</v>
      </c>
      <c r="D390" s="13" t="s">
        <v>108</v>
      </c>
      <c r="E390" s="12" t="s">
        <v>479</v>
      </c>
      <c r="F390" s="15" t="s">
        <v>11</v>
      </c>
      <c r="G390" s="15" t="s">
        <v>11</v>
      </c>
      <c r="H390" s="12">
        <v>1577</v>
      </c>
      <c r="I390" s="11">
        <f t="shared" si="15"/>
        <v>630800</v>
      </c>
      <c r="J390" s="11">
        <f t="shared" si="16"/>
        <v>1103900</v>
      </c>
      <c r="K390" s="13">
        <v>1</v>
      </c>
      <c r="L390" s="12" t="s">
        <v>12</v>
      </c>
      <c r="M390" s="12" t="s">
        <v>13</v>
      </c>
    </row>
    <row r="391" spans="1:13" x14ac:dyDescent="0.2">
      <c r="A391" s="13" t="s">
        <v>14</v>
      </c>
      <c r="B391" s="13" t="s">
        <v>35</v>
      </c>
      <c r="C391" s="13" t="s">
        <v>108</v>
      </c>
      <c r="D391" s="13" t="s">
        <v>108</v>
      </c>
      <c r="E391" s="12" t="s">
        <v>480</v>
      </c>
      <c r="F391" s="15" t="s">
        <v>11</v>
      </c>
      <c r="G391" s="15" t="s">
        <v>11</v>
      </c>
      <c r="H391" s="12">
        <v>280</v>
      </c>
      <c r="I391" s="11">
        <f t="shared" si="15"/>
        <v>112000</v>
      </c>
      <c r="J391" s="11">
        <f t="shared" si="16"/>
        <v>196000</v>
      </c>
      <c r="K391" s="13">
        <v>1</v>
      </c>
      <c r="L391" s="12" t="s">
        <v>12</v>
      </c>
      <c r="M391" s="12" t="s">
        <v>13</v>
      </c>
    </row>
    <row r="392" spans="1:13" x14ac:dyDescent="0.2">
      <c r="A392" s="13" t="s">
        <v>14</v>
      </c>
      <c r="B392" s="13" t="s">
        <v>35</v>
      </c>
      <c r="C392" s="13" t="s">
        <v>108</v>
      </c>
      <c r="D392" s="13" t="s">
        <v>108</v>
      </c>
      <c r="E392" s="12" t="s">
        <v>481</v>
      </c>
      <c r="F392" s="15" t="s">
        <v>11</v>
      </c>
      <c r="G392" s="15" t="s">
        <v>11</v>
      </c>
      <c r="H392" s="12">
        <v>510</v>
      </c>
      <c r="I392" s="11">
        <f t="shared" si="15"/>
        <v>204000</v>
      </c>
      <c r="J392" s="11">
        <f t="shared" si="16"/>
        <v>357000</v>
      </c>
      <c r="K392" s="13">
        <v>1</v>
      </c>
      <c r="L392" s="12" t="s">
        <v>12</v>
      </c>
      <c r="M392" s="12" t="s">
        <v>13</v>
      </c>
    </row>
    <row r="393" spans="1:13" x14ac:dyDescent="0.2">
      <c r="A393" s="13" t="s">
        <v>14</v>
      </c>
      <c r="B393" s="13" t="s">
        <v>35</v>
      </c>
      <c r="C393" s="13" t="s">
        <v>108</v>
      </c>
      <c r="D393" s="13" t="s">
        <v>108</v>
      </c>
      <c r="E393" s="12" t="s">
        <v>482</v>
      </c>
      <c r="F393" s="15" t="s">
        <v>11</v>
      </c>
      <c r="G393" s="15" t="s">
        <v>11</v>
      </c>
      <c r="H393" s="12">
        <v>675</v>
      </c>
      <c r="I393" s="11">
        <f t="shared" si="15"/>
        <v>270000</v>
      </c>
      <c r="J393" s="11">
        <f t="shared" si="16"/>
        <v>472500</v>
      </c>
      <c r="K393" s="13">
        <v>1</v>
      </c>
      <c r="L393" s="12" t="s">
        <v>12</v>
      </c>
      <c r="M393" s="12" t="s">
        <v>13</v>
      </c>
    </row>
    <row r="394" spans="1:13" x14ac:dyDescent="0.2">
      <c r="A394" s="13" t="s">
        <v>14</v>
      </c>
      <c r="B394" s="13" t="s">
        <v>35</v>
      </c>
      <c r="C394" s="13" t="s">
        <v>108</v>
      </c>
      <c r="D394" s="13" t="s">
        <v>108</v>
      </c>
      <c r="E394" s="12" t="s">
        <v>483</v>
      </c>
      <c r="F394" s="15" t="s">
        <v>11</v>
      </c>
      <c r="G394" s="15" t="s">
        <v>11</v>
      </c>
      <c r="H394" s="12">
        <v>981</v>
      </c>
      <c r="I394" s="11">
        <f t="shared" si="15"/>
        <v>392400</v>
      </c>
      <c r="J394" s="11">
        <f t="shared" si="16"/>
        <v>686700</v>
      </c>
      <c r="K394" s="13">
        <v>1</v>
      </c>
      <c r="L394" s="12" t="s">
        <v>12</v>
      </c>
      <c r="M394" s="12" t="s">
        <v>13</v>
      </c>
    </row>
    <row r="395" spans="1:13" x14ac:dyDescent="0.2">
      <c r="A395" s="13" t="s">
        <v>14</v>
      </c>
      <c r="B395" s="13" t="s">
        <v>35</v>
      </c>
      <c r="C395" s="13" t="s">
        <v>108</v>
      </c>
      <c r="D395" s="13" t="s">
        <v>108</v>
      </c>
      <c r="E395" s="12" t="s">
        <v>484</v>
      </c>
      <c r="F395" s="15" t="s">
        <v>11</v>
      </c>
      <c r="G395" s="15" t="s">
        <v>11</v>
      </c>
      <c r="H395" s="12">
        <v>985</v>
      </c>
      <c r="I395" s="11">
        <f t="shared" si="15"/>
        <v>394000</v>
      </c>
      <c r="J395" s="11">
        <f t="shared" si="16"/>
        <v>689500</v>
      </c>
      <c r="K395" s="13">
        <v>1</v>
      </c>
      <c r="L395" s="12" t="s">
        <v>12</v>
      </c>
      <c r="M395" s="12" t="s">
        <v>13</v>
      </c>
    </row>
    <row r="396" spans="1:13" x14ac:dyDescent="0.2">
      <c r="A396" s="13" t="s">
        <v>14</v>
      </c>
      <c r="B396" s="13" t="s">
        <v>35</v>
      </c>
      <c r="C396" s="13" t="s">
        <v>109</v>
      </c>
      <c r="D396" s="13" t="s">
        <v>109</v>
      </c>
      <c r="E396" s="12" t="s">
        <v>485</v>
      </c>
      <c r="F396" s="15" t="s">
        <v>11</v>
      </c>
      <c r="G396" s="15" t="s">
        <v>11</v>
      </c>
      <c r="H396" s="12">
        <v>1138</v>
      </c>
      <c r="I396" s="11">
        <f t="shared" si="15"/>
        <v>455200</v>
      </c>
      <c r="J396" s="11">
        <f t="shared" si="16"/>
        <v>796600</v>
      </c>
      <c r="K396" s="13">
        <v>1</v>
      </c>
      <c r="L396" s="12" t="s">
        <v>12</v>
      </c>
      <c r="M396" s="12" t="s">
        <v>13</v>
      </c>
    </row>
    <row r="397" spans="1:13" x14ac:dyDescent="0.2">
      <c r="A397" s="13" t="s">
        <v>14</v>
      </c>
      <c r="B397" s="13" t="s">
        <v>35</v>
      </c>
      <c r="C397" s="13" t="s">
        <v>109</v>
      </c>
      <c r="D397" s="13" t="s">
        <v>109</v>
      </c>
      <c r="E397" s="12" t="s">
        <v>486</v>
      </c>
      <c r="F397" s="15" t="s">
        <v>11</v>
      </c>
      <c r="G397" s="15" t="s">
        <v>11</v>
      </c>
      <c r="H397" s="12">
        <v>675</v>
      </c>
      <c r="I397" s="11">
        <f t="shared" si="15"/>
        <v>270000</v>
      </c>
      <c r="J397" s="11">
        <f t="shared" si="16"/>
        <v>472500</v>
      </c>
      <c r="K397" s="13">
        <v>1</v>
      </c>
      <c r="L397" s="12" t="s">
        <v>12</v>
      </c>
      <c r="M397" s="12" t="s">
        <v>13</v>
      </c>
    </row>
    <row r="398" spans="1:13" x14ac:dyDescent="0.2">
      <c r="A398" s="13" t="s">
        <v>14</v>
      </c>
      <c r="B398" s="13" t="s">
        <v>35</v>
      </c>
      <c r="C398" s="13" t="s">
        <v>109</v>
      </c>
      <c r="D398" s="13" t="s">
        <v>109</v>
      </c>
      <c r="E398" s="12" t="s">
        <v>487</v>
      </c>
      <c r="F398" s="15" t="s">
        <v>11</v>
      </c>
      <c r="G398" s="15" t="s">
        <v>11</v>
      </c>
      <c r="H398" s="12">
        <v>433</v>
      </c>
      <c r="I398" s="11">
        <f t="shared" si="15"/>
        <v>173200</v>
      </c>
      <c r="J398" s="11">
        <f t="shared" si="16"/>
        <v>303100</v>
      </c>
      <c r="K398" s="13">
        <v>1</v>
      </c>
      <c r="L398" s="12" t="s">
        <v>12</v>
      </c>
      <c r="M398" s="12" t="s">
        <v>13</v>
      </c>
    </row>
    <row r="399" spans="1:13" x14ac:dyDescent="0.2">
      <c r="A399" s="13" t="s">
        <v>14</v>
      </c>
      <c r="B399" s="13" t="s">
        <v>35</v>
      </c>
      <c r="C399" s="13" t="s">
        <v>109</v>
      </c>
      <c r="D399" s="13" t="s">
        <v>109</v>
      </c>
      <c r="E399" s="12" t="s">
        <v>488</v>
      </c>
      <c r="F399" s="15" t="s">
        <v>11</v>
      </c>
      <c r="G399" s="15" t="s">
        <v>11</v>
      </c>
      <c r="H399" s="12">
        <v>723</v>
      </c>
      <c r="I399" s="11">
        <f t="shared" si="15"/>
        <v>289200</v>
      </c>
      <c r="J399" s="11">
        <f t="shared" si="16"/>
        <v>506100</v>
      </c>
      <c r="K399" s="13">
        <v>1</v>
      </c>
      <c r="L399" s="12" t="s">
        <v>12</v>
      </c>
      <c r="M399" s="12" t="s">
        <v>13</v>
      </c>
    </row>
    <row r="400" spans="1:13" x14ac:dyDescent="0.2">
      <c r="A400" s="13" t="s">
        <v>14</v>
      </c>
      <c r="B400" s="13" t="s">
        <v>35</v>
      </c>
      <c r="C400" s="13" t="s">
        <v>109</v>
      </c>
      <c r="D400" s="13" t="s">
        <v>109</v>
      </c>
      <c r="E400" s="12" t="s">
        <v>489</v>
      </c>
      <c r="F400" s="15" t="s">
        <v>11</v>
      </c>
      <c r="G400" s="15" t="s">
        <v>11</v>
      </c>
      <c r="H400" s="12">
        <v>655</v>
      </c>
      <c r="I400" s="11">
        <f t="shared" si="15"/>
        <v>262000</v>
      </c>
      <c r="J400" s="11">
        <f t="shared" si="16"/>
        <v>458500</v>
      </c>
      <c r="K400" s="13">
        <v>1</v>
      </c>
      <c r="L400" s="12" t="s">
        <v>12</v>
      </c>
      <c r="M400" s="12" t="s">
        <v>13</v>
      </c>
    </row>
    <row r="401" spans="1:13" x14ac:dyDescent="0.2">
      <c r="A401" s="13" t="s">
        <v>14</v>
      </c>
      <c r="B401" s="13" t="s">
        <v>35</v>
      </c>
      <c r="C401" s="13" t="s">
        <v>109</v>
      </c>
      <c r="D401" s="13" t="s">
        <v>109</v>
      </c>
      <c r="E401" s="12" t="s">
        <v>490</v>
      </c>
      <c r="F401" s="15" t="s">
        <v>11</v>
      </c>
      <c r="G401" s="15" t="s">
        <v>11</v>
      </c>
      <c r="H401" s="12">
        <v>1652</v>
      </c>
      <c r="I401" s="11">
        <f t="shared" si="15"/>
        <v>660800</v>
      </c>
      <c r="J401" s="11">
        <f t="shared" si="16"/>
        <v>1156400</v>
      </c>
      <c r="K401" s="13">
        <v>1</v>
      </c>
      <c r="L401" s="12" t="s">
        <v>12</v>
      </c>
      <c r="M401" s="12" t="s">
        <v>13</v>
      </c>
    </row>
    <row r="402" spans="1:13" x14ac:dyDescent="0.2">
      <c r="A402" s="13" t="s">
        <v>14</v>
      </c>
      <c r="B402" s="13" t="s">
        <v>35</v>
      </c>
      <c r="C402" s="13" t="s">
        <v>109</v>
      </c>
      <c r="D402" s="13" t="s">
        <v>109</v>
      </c>
      <c r="E402" s="12" t="s">
        <v>491</v>
      </c>
      <c r="F402" s="15" t="s">
        <v>11</v>
      </c>
      <c r="G402" s="15" t="s">
        <v>11</v>
      </c>
      <c r="H402" s="12">
        <v>854</v>
      </c>
      <c r="I402" s="11">
        <f t="shared" si="15"/>
        <v>341600</v>
      </c>
      <c r="J402" s="11">
        <f t="shared" si="16"/>
        <v>597800</v>
      </c>
      <c r="K402" s="13">
        <v>1</v>
      </c>
      <c r="L402" s="12" t="s">
        <v>12</v>
      </c>
      <c r="M402" s="12" t="s">
        <v>13</v>
      </c>
    </row>
    <row r="403" spans="1:13" x14ac:dyDescent="0.2">
      <c r="A403" s="13" t="s">
        <v>14</v>
      </c>
      <c r="B403" s="13" t="s">
        <v>35</v>
      </c>
      <c r="C403" s="13" t="s">
        <v>109</v>
      </c>
      <c r="D403" s="13" t="s">
        <v>109</v>
      </c>
      <c r="E403" s="12" t="s">
        <v>492</v>
      </c>
      <c r="F403" s="15" t="s">
        <v>11</v>
      </c>
      <c r="G403" s="15" t="s">
        <v>11</v>
      </c>
      <c r="H403" s="12">
        <v>719</v>
      </c>
      <c r="I403" s="11">
        <f t="shared" si="15"/>
        <v>287600</v>
      </c>
      <c r="J403" s="11">
        <f t="shared" si="16"/>
        <v>503300</v>
      </c>
      <c r="K403" s="13">
        <v>1</v>
      </c>
      <c r="L403" s="12" t="s">
        <v>12</v>
      </c>
      <c r="M403" s="12" t="s">
        <v>13</v>
      </c>
    </row>
    <row r="404" spans="1:13" x14ac:dyDescent="0.2">
      <c r="A404" s="13" t="s">
        <v>14</v>
      </c>
      <c r="B404" s="13" t="s">
        <v>35</v>
      </c>
      <c r="C404" s="13" t="s">
        <v>109</v>
      </c>
      <c r="D404" s="13" t="s">
        <v>109</v>
      </c>
      <c r="E404" s="12" t="s">
        <v>493</v>
      </c>
      <c r="F404" s="15" t="s">
        <v>11</v>
      </c>
      <c r="G404" s="15" t="s">
        <v>11</v>
      </c>
      <c r="H404" s="12">
        <v>934</v>
      </c>
      <c r="I404" s="11">
        <f t="shared" si="15"/>
        <v>373600</v>
      </c>
      <c r="J404" s="11">
        <f t="shared" si="16"/>
        <v>653800</v>
      </c>
      <c r="K404" s="13">
        <v>1</v>
      </c>
      <c r="L404" s="12" t="s">
        <v>12</v>
      </c>
      <c r="M404" s="12" t="s">
        <v>13</v>
      </c>
    </row>
    <row r="405" spans="1:13" x14ac:dyDescent="0.2">
      <c r="A405" s="13" t="s">
        <v>14</v>
      </c>
      <c r="B405" s="13" t="s">
        <v>35</v>
      </c>
      <c r="C405" s="13" t="s">
        <v>109</v>
      </c>
      <c r="D405" s="13" t="s">
        <v>109</v>
      </c>
      <c r="E405" s="12" t="s">
        <v>494</v>
      </c>
      <c r="F405" s="15" t="s">
        <v>11</v>
      </c>
      <c r="G405" s="15" t="s">
        <v>11</v>
      </c>
      <c r="H405" s="12">
        <v>1097</v>
      </c>
      <c r="I405" s="11">
        <f t="shared" si="15"/>
        <v>438800</v>
      </c>
      <c r="J405" s="11">
        <f t="shared" si="16"/>
        <v>767900</v>
      </c>
      <c r="K405" s="13">
        <v>1</v>
      </c>
      <c r="L405" s="12" t="s">
        <v>12</v>
      </c>
      <c r="M405" s="12" t="s">
        <v>13</v>
      </c>
    </row>
    <row r="406" spans="1:13" x14ac:dyDescent="0.2">
      <c r="A406" s="13" t="s">
        <v>14</v>
      </c>
      <c r="B406" s="13" t="s">
        <v>35</v>
      </c>
      <c r="C406" s="13" t="s">
        <v>109</v>
      </c>
      <c r="D406" s="13" t="s">
        <v>109</v>
      </c>
      <c r="E406" s="12" t="s">
        <v>495</v>
      </c>
      <c r="F406" s="15" t="s">
        <v>11</v>
      </c>
      <c r="G406" s="15" t="s">
        <v>11</v>
      </c>
      <c r="H406" s="12">
        <v>637</v>
      </c>
      <c r="I406" s="11">
        <f t="shared" si="15"/>
        <v>254800</v>
      </c>
      <c r="J406" s="11">
        <f t="shared" si="16"/>
        <v>445900</v>
      </c>
      <c r="K406" s="13">
        <v>1</v>
      </c>
      <c r="L406" s="12" t="s">
        <v>12</v>
      </c>
      <c r="M406" s="12" t="s">
        <v>13</v>
      </c>
    </row>
    <row r="407" spans="1:13" x14ac:dyDescent="0.2">
      <c r="A407" s="13" t="s">
        <v>14</v>
      </c>
      <c r="B407" s="13" t="s">
        <v>35</v>
      </c>
      <c r="C407" s="13" t="s">
        <v>109</v>
      </c>
      <c r="D407" s="13" t="s">
        <v>109</v>
      </c>
      <c r="E407" s="12" t="s">
        <v>496</v>
      </c>
      <c r="F407" s="15" t="s">
        <v>11</v>
      </c>
      <c r="G407" s="15" t="s">
        <v>11</v>
      </c>
      <c r="H407" s="12">
        <v>865</v>
      </c>
      <c r="I407" s="11">
        <f t="shared" si="15"/>
        <v>346000</v>
      </c>
      <c r="J407" s="11">
        <f t="shared" si="16"/>
        <v>605500</v>
      </c>
      <c r="K407" s="13">
        <v>1</v>
      </c>
      <c r="L407" s="12" t="s">
        <v>12</v>
      </c>
      <c r="M407" s="12" t="s">
        <v>13</v>
      </c>
    </row>
    <row r="408" spans="1:13" x14ac:dyDescent="0.2">
      <c r="A408" s="13" t="s">
        <v>14</v>
      </c>
      <c r="B408" s="13" t="s">
        <v>35</v>
      </c>
      <c r="C408" s="13" t="s">
        <v>109</v>
      </c>
      <c r="D408" s="13" t="s">
        <v>109</v>
      </c>
      <c r="E408" s="12" t="s">
        <v>497</v>
      </c>
      <c r="F408" s="15" t="s">
        <v>11</v>
      </c>
      <c r="G408" s="15" t="s">
        <v>11</v>
      </c>
      <c r="H408" s="12">
        <v>725</v>
      </c>
      <c r="I408" s="11">
        <f t="shared" si="15"/>
        <v>290000</v>
      </c>
      <c r="J408" s="11">
        <f t="shared" si="16"/>
        <v>507500</v>
      </c>
      <c r="K408" s="13">
        <v>1</v>
      </c>
      <c r="L408" s="12" t="s">
        <v>12</v>
      </c>
      <c r="M408" s="12" t="s">
        <v>13</v>
      </c>
    </row>
    <row r="409" spans="1:13" x14ac:dyDescent="0.2">
      <c r="A409" s="13" t="s">
        <v>14</v>
      </c>
      <c r="B409" s="13" t="s">
        <v>35</v>
      </c>
      <c r="C409" s="13" t="s">
        <v>109</v>
      </c>
      <c r="D409" s="13" t="s">
        <v>109</v>
      </c>
      <c r="E409" s="12" t="s">
        <v>498</v>
      </c>
      <c r="F409" s="15" t="s">
        <v>11</v>
      </c>
      <c r="G409" s="15" t="s">
        <v>11</v>
      </c>
      <c r="H409" s="12">
        <v>904</v>
      </c>
      <c r="I409" s="11">
        <f t="shared" si="15"/>
        <v>361600</v>
      </c>
      <c r="J409" s="11">
        <f t="shared" si="16"/>
        <v>632800</v>
      </c>
      <c r="K409" s="13">
        <v>1</v>
      </c>
      <c r="L409" s="12" t="s">
        <v>12</v>
      </c>
      <c r="M409" s="12" t="s">
        <v>13</v>
      </c>
    </row>
    <row r="410" spans="1:13" x14ac:dyDescent="0.2">
      <c r="A410" s="13" t="s">
        <v>14</v>
      </c>
      <c r="B410" s="13" t="s">
        <v>35</v>
      </c>
      <c r="C410" s="13" t="s">
        <v>109</v>
      </c>
      <c r="D410" s="13" t="s">
        <v>109</v>
      </c>
      <c r="E410" s="12" t="s">
        <v>499</v>
      </c>
      <c r="F410" s="15" t="s">
        <v>11</v>
      </c>
      <c r="G410" s="15" t="s">
        <v>11</v>
      </c>
      <c r="H410" s="12">
        <v>1184</v>
      </c>
      <c r="I410" s="11">
        <f t="shared" si="15"/>
        <v>473600</v>
      </c>
      <c r="J410" s="11">
        <f t="shared" si="16"/>
        <v>828800</v>
      </c>
      <c r="K410" s="13">
        <v>1</v>
      </c>
      <c r="L410" s="12" t="s">
        <v>12</v>
      </c>
      <c r="M410" s="12" t="s">
        <v>13</v>
      </c>
    </row>
    <row r="411" spans="1:13" x14ac:dyDescent="0.2">
      <c r="A411" s="13" t="s">
        <v>14</v>
      </c>
      <c r="B411" s="13" t="s">
        <v>35</v>
      </c>
      <c r="C411" s="13" t="s">
        <v>109</v>
      </c>
      <c r="D411" s="13" t="s">
        <v>109</v>
      </c>
      <c r="E411" s="12" t="s">
        <v>500</v>
      </c>
      <c r="F411" s="15" t="s">
        <v>11</v>
      </c>
      <c r="G411" s="15" t="s">
        <v>11</v>
      </c>
      <c r="H411" s="12">
        <v>542</v>
      </c>
      <c r="I411" s="11">
        <f t="shared" si="15"/>
        <v>216800</v>
      </c>
      <c r="J411" s="11">
        <f t="shared" si="16"/>
        <v>379400</v>
      </c>
      <c r="K411" s="13">
        <v>1</v>
      </c>
      <c r="L411" s="12" t="s">
        <v>12</v>
      </c>
      <c r="M411" s="12" t="s">
        <v>13</v>
      </c>
    </row>
    <row r="412" spans="1:13" x14ac:dyDescent="0.2">
      <c r="A412" s="13" t="s">
        <v>14</v>
      </c>
      <c r="B412" s="13" t="s">
        <v>35</v>
      </c>
      <c r="C412" s="13" t="s">
        <v>38</v>
      </c>
      <c r="D412" s="13" t="s">
        <v>38</v>
      </c>
      <c r="E412" s="17" t="s">
        <v>501</v>
      </c>
      <c r="F412" s="15" t="s">
        <v>11</v>
      </c>
      <c r="G412" s="15" t="s">
        <v>11</v>
      </c>
      <c r="H412" s="17">
        <v>86</v>
      </c>
      <c r="I412" s="11">
        <f t="shared" si="15"/>
        <v>34400</v>
      </c>
      <c r="J412" s="11">
        <f t="shared" si="16"/>
        <v>60200</v>
      </c>
      <c r="K412" s="13">
        <v>1</v>
      </c>
      <c r="L412" s="12" t="s">
        <v>12</v>
      </c>
      <c r="M412" s="12" t="s">
        <v>13</v>
      </c>
    </row>
    <row r="413" spans="1:13" x14ac:dyDescent="0.2">
      <c r="A413" s="13" t="s">
        <v>14</v>
      </c>
      <c r="B413" s="13" t="s">
        <v>35</v>
      </c>
      <c r="C413" s="13" t="s">
        <v>38</v>
      </c>
      <c r="D413" s="13" t="s">
        <v>38</v>
      </c>
      <c r="E413" s="17" t="s">
        <v>501</v>
      </c>
      <c r="F413" s="15" t="s">
        <v>11</v>
      </c>
      <c r="G413" s="15" t="s">
        <v>11</v>
      </c>
      <c r="H413" s="17">
        <v>166</v>
      </c>
      <c r="I413" s="11">
        <f t="shared" si="15"/>
        <v>66400</v>
      </c>
      <c r="J413" s="11">
        <f t="shared" si="16"/>
        <v>116200</v>
      </c>
      <c r="K413" s="13">
        <v>1</v>
      </c>
      <c r="L413" s="12" t="s">
        <v>12</v>
      </c>
      <c r="M413" s="12" t="s">
        <v>13</v>
      </c>
    </row>
    <row r="414" spans="1:13" x14ac:dyDescent="0.2">
      <c r="A414" s="13" t="s">
        <v>14</v>
      </c>
      <c r="B414" s="13" t="s">
        <v>35</v>
      </c>
      <c r="C414" s="13" t="s">
        <v>38</v>
      </c>
      <c r="D414" s="13" t="s">
        <v>38</v>
      </c>
      <c r="E414" s="17" t="s">
        <v>501</v>
      </c>
      <c r="F414" s="15" t="s">
        <v>11</v>
      </c>
      <c r="G414" s="15" t="s">
        <v>11</v>
      </c>
      <c r="H414" s="17">
        <v>202</v>
      </c>
      <c r="I414" s="11">
        <f t="shared" si="15"/>
        <v>80800</v>
      </c>
      <c r="J414" s="11">
        <f t="shared" si="16"/>
        <v>141400</v>
      </c>
      <c r="K414" s="13">
        <v>1</v>
      </c>
      <c r="L414" s="12" t="s">
        <v>12</v>
      </c>
      <c r="M414" s="12" t="s">
        <v>13</v>
      </c>
    </row>
    <row r="415" spans="1:13" x14ac:dyDescent="0.2">
      <c r="A415" s="13" t="s">
        <v>14</v>
      </c>
      <c r="B415" s="13" t="s">
        <v>35</v>
      </c>
      <c r="C415" s="13" t="s">
        <v>38</v>
      </c>
      <c r="D415" s="13" t="s">
        <v>38</v>
      </c>
      <c r="E415" s="17" t="s">
        <v>501</v>
      </c>
      <c r="F415" s="15" t="s">
        <v>11</v>
      </c>
      <c r="G415" s="15" t="s">
        <v>11</v>
      </c>
      <c r="H415" s="17">
        <v>194</v>
      </c>
      <c r="I415" s="11">
        <f t="shared" si="15"/>
        <v>77600</v>
      </c>
      <c r="J415" s="11">
        <f t="shared" si="16"/>
        <v>135800</v>
      </c>
      <c r="K415" s="13">
        <v>1</v>
      </c>
      <c r="L415" s="12" t="s">
        <v>12</v>
      </c>
      <c r="M415" s="12" t="s">
        <v>13</v>
      </c>
    </row>
    <row r="416" spans="1:13" x14ac:dyDescent="0.2">
      <c r="A416" s="13" t="s">
        <v>14</v>
      </c>
      <c r="B416" s="13" t="s">
        <v>35</v>
      </c>
      <c r="C416" s="13" t="s">
        <v>38</v>
      </c>
      <c r="D416" s="13" t="s">
        <v>38</v>
      </c>
      <c r="E416" s="17" t="s">
        <v>502</v>
      </c>
      <c r="F416" s="15" t="s">
        <v>11</v>
      </c>
      <c r="G416" s="15" t="s">
        <v>11</v>
      </c>
      <c r="H416" s="17">
        <v>231</v>
      </c>
      <c r="I416" s="11">
        <f t="shared" si="15"/>
        <v>92400</v>
      </c>
      <c r="J416" s="11">
        <f t="shared" si="16"/>
        <v>161700</v>
      </c>
      <c r="K416" s="13">
        <v>1</v>
      </c>
      <c r="L416" s="12" t="s">
        <v>12</v>
      </c>
      <c r="M416" s="12" t="s">
        <v>13</v>
      </c>
    </row>
    <row r="417" spans="1:13" x14ac:dyDescent="0.2">
      <c r="A417" s="13" t="s">
        <v>14</v>
      </c>
      <c r="B417" s="13" t="s">
        <v>35</v>
      </c>
      <c r="C417" s="13" t="s">
        <v>38</v>
      </c>
      <c r="D417" s="13" t="s">
        <v>38</v>
      </c>
      <c r="E417" s="17" t="s">
        <v>503</v>
      </c>
      <c r="F417" s="15" t="s">
        <v>11</v>
      </c>
      <c r="G417" s="15" t="s">
        <v>11</v>
      </c>
      <c r="H417" s="17">
        <v>240</v>
      </c>
      <c r="I417" s="11">
        <f t="shared" si="15"/>
        <v>96000</v>
      </c>
      <c r="J417" s="11">
        <f t="shared" si="16"/>
        <v>168000</v>
      </c>
      <c r="K417" s="13">
        <v>1</v>
      </c>
      <c r="L417" s="12" t="s">
        <v>12</v>
      </c>
      <c r="M417" s="12" t="s">
        <v>13</v>
      </c>
    </row>
    <row r="418" spans="1:13" x14ac:dyDescent="0.2">
      <c r="A418" s="13" t="s">
        <v>14</v>
      </c>
      <c r="B418" s="13" t="s">
        <v>35</v>
      </c>
      <c r="C418" s="13" t="s">
        <v>38</v>
      </c>
      <c r="D418" s="13" t="s">
        <v>38</v>
      </c>
      <c r="E418" s="17" t="s">
        <v>503</v>
      </c>
      <c r="F418" s="15" t="s">
        <v>11</v>
      </c>
      <c r="G418" s="15" t="s">
        <v>11</v>
      </c>
      <c r="H418" s="17">
        <v>160</v>
      </c>
      <c r="I418" s="11">
        <f t="shared" si="15"/>
        <v>64000</v>
      </c>
      <c r="J418" s="11">
        <f t="shared" si="16"/>
        <v>112000</v>
      </c>
      <c r="K418" s="13">
        <v>1</v>
      </c>
      <c r="L418" s="12" t="s">
        <v>12</v>
      </c>
      <c r="M418" s="12" t="s">
        <v>13</v>
      </c>
    </row>
    <row r="419" spans="1:13" x14ac:dyDescent="0.2">
      <c r="A419" s="13" t="s">
        <v>14</v>
      </c>
      <c r="B419" s="13" t="s">
        <v>35</v>
      </c>
      <c r="C419" s="13" t="s">
        <v>38</v>
      </c>
      <c r="D419" s="13" t="s">
        <v>38</v>
      </c>
      <c r="E419" s="17" t="s">
        <v>504</v>
      </c>
      <c r="F419" s="15" t="s">
        <v>11</v>
      </c>
      <c r="G419" s="15" t="s">
        <v>11</v>
      </c>
      <c r="H419" s="17">
        <v>154</v>
      </c>
      <c r="I419" s="11">
        <f t="shared" si="15"/>
        <v>61600</v>
      </c>
      <c r="J419" s="11">
        <f t="shared" si="16"/>
        <v>107800</v>
      </c>
      <c r="K419" s="13">
        <v>1</v>
      </c>
      <c r="L419" s="12" t="s">
        <v>12</v>
      </c>
      <c r="M419" s="12" t="s">
        <v>13</v>
      </c>
    </row>
    <row r="420" spans="1:13" x14ac:dyDescent="0.2">
      <c r="A420" s="13" t="s">
        <v>14</v>
      </c>
      <c r="B420" s="13" t="s">
        <v>35</v>
      </c>
      <c r="C420" s="13" t="s">
        <v>38</v>
      </c>
      <c r="D420" s="13" t="s">
        <v>38</v>
      </c>
      <c r="E420" s="17" t="s">
        <v>505</v>
      </c>
      <c r="F420" s="15" t="s">
        <v>11</v>
      </c>
      <c r="G420" s="15" t="s">
        <v>11</v>
      </c>
      <c r="H420" s="17">
        <v>177</v>
      </c>
      <c r="I420" s="11">
        <f t="shared" si="15"/>
        <v>70800</v>
      </c>
      <c r="J420" s="11">
        <f t="shared" si="16"/>
        <v>123900</v>
      </c>
      <c r="K420" s="13">
        <v>1</v>
      </c>
      <c r="L420" s="12" t="s">
        <v>12</v>
      </c>
      <c r="M420" s="12" t="s">
        <v>13</v>
      </c>
    </row>
  </sheetData>
  <autoFilter ref="A1:M420"/>
  <hyperlinks>
    <hyperlink ref="G2" r:id="rId1"/>
    <hyperlink ref="G3" r:id="rId2"/>
    <hyperlink ref="G4" r:id="rId3"/>
    <hyperlink ref="G5" r:id="rId4"/>
    <hyperlink ref="G6" r:id="rId5"/>
    <hyperlink ref="G7" r:id="rId6"/>
    <hyperlink ref="G8" r:id="rId7"/>
    <hyperlink ref="G9" r:id="rId8"/>
    <hyperlink ref="G10" r:id="rId9"/>
    <hyperlink ref="G11" r:id="rId10"/>
    <hyperlink ref="G12" r:id="rId11"/>
    <hyperlink ref="G13" r:id="rId12"/>
    <hyperlink ref="G14" r:id="rId13"/>
    <hyperlink ref="G15" r:id="rId14"/>
    <hyperlink ref="G16" r:id="rId15"/>
    <hyperlink ref="G17" r:id="rId16"/>
    <hyperlink ref="G18" r:id="rId17"/>
    <hyperlink ref="G19" r:id="rId18"/>
    <hyperlink ref="G20" r:id="rId19"/>
    <hyperlink ref="G21" r:id="rId20"/>
    <hyperlink ref="G22" r:id="rId21"/>
    <hyperlink ref="G23" r:id="rId22"/>
    <hyperlink ref="G24" r:id="rId23"/>
    <hyperlink ref="G25" r:id="rId24"/>
    <hyperlink ref="G26" r:id="rId25"/>
    <hyperlink ref="G27" r:id="rId26"/>
    <hyperlink ref="G28" r:id="rId27"/>
    <hyperlink ref="G29" r:id="rId28"/>
    <hyperlink ref="G30" r:id="rId29"/>
    <hyperlink ref="G31" r:id="rId30"/>
    <hyperlink ref="G32" r:id="rId31"/>
    <hyperlink ref="G33" r:id="rId32"/>
    <hyperlink ref="G34" r:id="rId33"/>
    <hyperlink ref="G35" r:id="rId34"/>
    <hyperlink ref="G36" r:id="rId35"/>
    <hyperlink ref="G37" r:id="rId36"/>
    <hyperlink ref="G38" r:id="rId37"/>
    <hyperlink ref="G39" r:id="rId38"/>
    <hyperlink ref="G40" r:id="rId39"/>
    <hyperlink ref="G41" r:id="rId40"/>
    <hyperlink ref="G42" r:id="rId41"/>
    <hyperlink ref="G43" r:id="rId42"/>
    <hyperlink ref="G44" r:id="rId43"/>
    <hyperlink ref="G45" r:id="rId44"/>
    <hyperlink ref="G46" r:id="rId45"/>
    <hyperlink ref="G47" r:id="rId46"/>
    <hyperlink ref="G48" r:id="rId47"/>
    <hyperlink ref="G49" r:id="rId48"/>
    <hyperlink ref="G50" r:id="rId49"/>
    <hyperlink ref="G51" r:id="rId50"/>
    <hyperlink ref="G52" r:id="rId51"/>
    <hyperlink ref="G53" r:id="rId52"/>
    <hyperlink ref="G54" r:id="rId53"/>
    <hyperlink ref="G55" r:id="rId54"/>
    <hyperlink ref="G56" r:id="rId55"/>
    <hyperlink ref="G57" r:id="rId56"/>
    <hyperlink ref="G58" r:id="rId57"/>
    <hyperlink ref="G59" r:id="rId58"/>
    <hyperlink ref="G60" r:id="rId59"/>
    <hyperlink ref="G61" r:id="rId60"/>
    <hyperlink ref="G62" r:id="rId61"/>
    <hyperlink ref="G63" r:id="rId62"/>
    <hyperlink ref="G64" r:id="rId63"/>
    <hyperlink ref="G65" r:id="rId64"/>
    <hyperlink ref="G66" r:id="rId65"/>
    <hyperlink ref="G67" r:id="rId66"/>
    <hyperlink ref="G68" r:id="rId67"/>
    <hyperlink ref="G69" r:id="rId68"/>
    <hyperlink ref="G70" r:id="rId69"/>
    <hyperlink ref="G71" r:id="rId70"/>
    <hyperlink ref="G72" r:id="rId71"/>
    <hyperlink ref="G73" r:id="rId72"/>
    <hyperlink ref="G74" r:id="rId73"/>
    <hyperlink ref="G75" r:id="rId74"/>
    <hyperlink ref="G76" r:id="rId75"/>
    <hyperlink ref="G77" r:id="rId76"/>
    <hyperlink ref="G78" r:id="rId77"/>
    <hyperlink ref="G79" r:id="rId78"/>
    <hyperlink ref="G80" r:id="rId79"/>
    <hyperlink ref="G81" r:id="rId80"/>
    <hyperlink ref="G82" r:id="rId81"/>
    <hyperlink ref="G83" r:id="rId82"/>
    <hyperlink ref="G84" r:id="rId83"/>
    <hyperlink ref="G85" r:id="rId84"/>
    <hyperlink ref="G86" r:id="rId85"/>
    <hyperlink ref="G87" r:id="rId86"/>
    <hyperlink ref="G88" r:id="rId87"/>
    <hyperlink ref="G89" r:id="rId88"/>
    <hyperlink ref="G90" r:id="rId89"/>
    <hyperlink ref="G91" r:id="rId90"/>
    <hyperlink ref="G92" r:id="rId91"/>
    <hyperlink ref="G93" r:id="rId92"/>
    <hyperlink ref="G94" r:id="rId93"/>
    <hyperlink ref="G95" r:id="rId94"/>
    <hyperlink ref="G96" r:id="rId95"/>
    <hyperlink ref="G97" r:id="rId96"/>
    <hyperlink ref="G98" r:id="rId97"/>
    <hyperlink ref="G99" r:id="rId98"/>
    <hyperlink ref="G100" r:id="rId99"/>
    <hyperlink ref="G101" r:id="rId100"/>
    <hyperlink ref="G102" r:id="rId101"/>
    <hyperlink ref="G103" r:id="rId102"/>
    <hyperlink ref="G104" r:id="rId103"/>
    <hyperlink ref="G105" r:id="rId104"/>
    <hyperlink ref="G106" r:id="rId105"/>
    <hyperlink ref="G107" r:id="rId106"/>
    <hyperlink ref="G108" r:id="rId107"/>
    <hyperlink ref="G109" r:id="rId108"/>
    <hyperlink ref="G110" r:id="rId109"/>
    <hyperlink ref="G111" r:id="rId110"/>
    <hyperlink ref="G112" r:id="rId111"/>
    <hyperlink ref="G113" r:id="rId112"/>
    <hyperlink ref="G114" r:id="rId113"/>
    <hyperlink ref="G115" r:id="rId114"/>
    <hyperlink ref="G116" r:id="rId115"/>
    <hyperlink ref="G117" r:id="rId116"/>
    <hyperlink ref="G118" r:id="rId117"/>
    <hyperlink ref="G119" r:id="rId118"/>
    <hyperlink ref="G120" r:id="rId119"/>
    <hyperlink ref="G121" r:id="rId120"/>
    <hyperlink ref="G122" r:id="rId121"/>
    <hyperlink ref="G123" r:id="rId122"/>
    <hyperlink ref="G124" r:id="rId123"/>
    <hyperlink ref="G125" r:id="rId124"/>
    <hyperlink ref="G126" r:id="rId125"/>
    <hyperlink ref="G127" r:id="rId126"/>
    <hyperlink ref="G128" r:id="rId127"/>
    <hyperlink ref="G129" r:id="rId128"/>
    <hyperlink ref="G130" r:id="rId129"/>
    <hyperlink ref="G131" r:id="rId130"/>
    <hyperlink ref="G132" r:id="rId131"/>
    <hyperlink ref="G133" r:id="rId132"/>
    <hyperlink ref="G134" r:id="rId133"/>
    <hyperlink ref="G135" r:id="rId134"/>
    <hyperlink ref="G136" r:id="rId135"/>
    <hyperlink ref="G137" r:id="rId136"/>
    <hyperlink ref="G138" r:id="rId137"/>
    <hyperlink ref="G139" r:id="rId138"/>
    <hyperlink ref="G140" r:id="rId139"/>
    <hyperlink ref="G141" r:id="rId140"/>
    <hyperlink ref="G142" r:id="rId141"/>
    <hyperlink ref="G143" r:id="rId142"/>
    <hyperlink ref="G144" r:id="rId143"/>
    <hyperlink ref="G145" r:id="rId144"/>
    <hyperlink ref="G146" r:id="rId145"/>
    <hyperlink ref="G147" r:id="rId146"/>
    <hyperlink ref="G148" r:id="rId147"/>
    <hyperlink ref="G149" r:id="rId148"/>
    <hyperlink ref="G150" r:id="rId149"/>
    <hyperlink ref="G151" r:id="rId150"/>
    <hyperlink ref="G152" r:id="rId151"/>
    <hyperlink ref="G153" r:id="rId152"/>
    <hyperlink ref="G154" r:id="rId153"/>
    <hyperlink ref="G155" r:id="rId154"/>
    <hyperlink ref="G156" r:id="rId155"/>
    <hyperlink ref="G157" r:id="rId156"/>
    <hyperlink ref="G158" r:id="rId157"/>
    <hyperlink ref="G159" r:id="rId158"/>
    <hyperlink ref="G160" r:id="rId159"/>
    <hyperlink ref="G161" r:id="rId160"/>
    <hyperlink ref="G162" r:id="rId161"/>
    <hyperlink ref="G163" r:id="rId162"/>
    <hyperlink ref="G164" r:id="rId163"/>
    <hyperlink ref="G165" r:id="rId164"/>
    <hyperlink ref="G166" r:id="rId165"/>
    <hyperlink ref="G167" r:id="rId166"/>
    <hyperlink ref="G168" r:id="rId167"/>
    <hyperlink ref="G169" r:id="rId168"/>
    <hyperlink ref="G170" r:id="rId169"/>
    <hyperlink ref="G171" r:id="rId170"/>
    <hyperlink ref="G172" r:id="rId171"/>
    <hyperlink ref="G173" r:id="rId172"/>
    <hyperlink ref="G174" r:id="rId173"/>
    <hyperlink ref="G175" r:id="rId174"/>
    <hyperlink ref="G176" r:id="rId175"/>
    <hyperlink ref="G177" r:id="rId176"/>
    <hyperlink ref="G178" r:id="rId177"/>
    <hyperlink ref="G179" r:id="rId178"/>
    <hyperlink ref="G180" r:id="rId179"/>
    <hyperlink ref="G181" r:id="rId180"/>
    <hyperlink ref="G182" r:id="rId181"/>
    <hyperlink ref="G183" r:id="rId182"/>
    <hyperlink ref="G184" r:id="rId183"/>
    <hyperlink ref="G185" r:id="rId184"/>
    <hyperlink ref="G186" r:id="rId185"/>
    <hyperlink ref="G187" r:id="rId186"/>
    <hyperlink ref="G188" r:id="rId187"/>
    <hyperlink ref="G189" r:id="rId188"/>
    <hyperlink ref="G190" r:id="rId189"/>
    <hyperlink ref="G191" r:id="rId190"/>
    <hyperlink ref="G192" r:id="rId191"/>
    <hyperlink ref="G193" r:id="rId192"/>
    <hyperlink ref="G194" r:id="rId193"/>
    <hyperlink ref="G195" r:id="rId194"/>
    <hyperlink ref="G196" r:id="rId195"/>
    <hyperlink ref="G197" r:id="rId196"/>
    <hyperlink ref="G198" r:id="rId197"/>
    <hyperlink ref="G199" r:id="rId198"/>
    <hyperlink ref="G200" r:id="rId199"/>
    <hyperlink ref="G201" r:id="rId200"/>
    <hyperlink ref="G202" r:id="rId201"/>
    <hyperlink ref="G203" r:id="rId202"/>
    <hyperlink ref="G204" r:id="rId203"/>
    <hyperlink ref="G205" r:id="rId204"/>
    <hyperlink ref="G206" r:id="rId205"/>
    <hyperlink ref="G207" r:id="rId206"/>
    <hyperlink ref="G208" r:id="rId207"/>
    <hyperlink ref="G209" r:id="rId208"/>
    <hyperlink ref="G210" r:id="rId209"/>
    <hyperlink ref="G211" r:id="rId210"/>
    <hyperlink ref="G212" r:id="rId211"/>
    <hyperlink ref="G213" r:id="rId212"/>
    <hyperlink ref="G214" r:id="rId213"/>
    <hyperlink ref="G215" r:id="rId214"/>
    <hyperlink ref="G216" r:id="rId215"/>
    <hyperlink ref="G217" r:id="rId216"/>
    <hyperlink ref="G218" r:id="rId217"/>
    <hyperlink ref="G219" r:id="rId218"/>
    <hyperlink ref="G220" r:id="rId219"/>
    <hyperlink ref="G221" r:id="rId220"/>
    <hyperlink ref="G222" r:id="rId221"/>
    <hyperlink ref="G223" r:id="rId222"/>
    <hyperlink ref="G224" r:id="rId223"/>
    <hyperlink ref="G225" r:id="rId224"/>
    <hyperlink ref="G226" r:id="rId225"/>
    <hyperlink ref="G227" r:id="rId226"/>
    <hyperlink ref="G228" r:id="rId227"/>
    <hyperlink ref="G229" r:id="rId228"/>
    <hyperlink ref="G230" r:id="rId229"/>
    <hyperlink ref="G231" r:id="rId230"/>
    <hyperlink ref="G232" r:id="rId231"/>
    <hyperlink ref="G233" r:id="rId232"/>
    <hyperlink ref="G234" r:id="rId233"/>
    <hyperlink ref="G235" r:id="rId234"/>
    <hyperlink ref="G236" r:id="rId235"/>
    <hyperlink ref="G237" r:id="rId236"/>
    <hyperlink ref="G238" r:id="rId237"/>
    <hyperlink ref="G239" r:id="rId238"/>
    <hyperlink ref="G240" r:id="rId239"/>
    <hyperlink ref="G241" r:id="rId240"/>
    <hyperlink ref="G242" r:id="rId241"/>
    <hyperlink ref="G243" r:id="rId242"/>
    <hyperlink ref="G244" r:id="rId243"/>
    <hyperlink ref="G245" r:id="rId244"/>
    <hyperlink ref="G246" r:id="rId245"/>
    <hyperlink ref="G247" r:id="rId246"/>
    <hyperlink ref="G248" r:id="rId247"/>
    <hyperlink ref="G249" r:id="rId248"/>
    <hyperlink ref="G250" r:id="rId249"/>
    <hyperlink ref="G251" r:id="rId250"/>
    <hyperlink ref="G252" r:id="rId251"/>
    <hyperlink ref="G253" r:id="rId252"/>
    <hyperlink ref="G254" r:id="rId253"/>
    <hyperlink ref="G255" r:id="rId254"/>
    <hyperlink ref="G256" r:id="rId255"/>
    <hyperlink ref="G257" r:id="rId256"/>
    <hyperlink ref="G258" r:id="rId257"/>
    <hyperlink ref="G259" r:id="rId258"/>
    <hyperlink ref="G260" r:id="rId259"/>
    <hyperlink ref="G261" r:id="rId260"/>
    <hyperlink ref="G262" r:id="rId261"/>
    <hyperlink ref="G263" r:id="rId262"/>
    <hyperlink ref="G264" r:id="rId263"/>
    <hyperlink ref="G265" r:id="rId264"/>
    <hyperlink ref="G266" r:id="rId265"/>
    <hyperlink ref="G267" r:id="rId266"/>
    <hyperlink ref="G268" r:id="rId267"/>
    <hyperlink ref="G269" r:id="rId268"/>
    <hyperlink ref="G270" r:id="rId269"/>
    <hyperlink ref="G271" r:id="rId270"/>
    <hyperlink ref="G272" r:id="rId271"/>
    <hyperlink ref="G273" r:id="rId272"/>
    <hyperlink ref="G274" r:id="rId273"/>
    <hyperlink ref="G275" r:id="rId274"/>
    <hyperlink ref="G276" r:id="rId275"/>
    <hyperlink ref="G277" r:id="rId276"/>
    <hyperlink ref="G278" r:id="rId277"/>
    <hyperlink ref="G279" r:id="rId278"/>
    <hyperlink ref="G280" r:id="rId279"/>
    <hyperlink ref="G281" r:id="rId280"/>
    <hyperlink ref="G282" r:id="rId281"/>
    <hyperlink ref="G283" r:id="rId282"/>
    <hyperlink ref="G284" r:id="rId283"/>
    <hyperlink ref="G285" r:id="rId284"/>
    <hyperlink ref="G286" r:id="rId285"/>
    <hyperlink ref="G287" r:id="rId286"/>
    <hyperlink ref="G288" r:id="rId287"/>
    <hyperlink ref="G289" r:id="rId288"/>
    <hyperlink ref="G290" r:id="rId289"/>
    <hyperlink ref="G291" r:id="rId290"/>
    <hyperlink ref="G292" r:id="rId291"/>
    <hyperlink ref="G293" r:id="rId292"/>
    <hyperlink ref="G294" r:id="rId293"/>
    <hyperlink ref="G295" r:id="rId294"/>
    <hyperlink ref="G296" r:id="rId295"/>
    <hyperlink ref="G297" r:id="rId296"/>
    <hyperlink ref="G298" r:id="rId297"/>
    <hyperlink ref="G299" r:id="rId298"/>
    <hyperlink ref="G300" r:id="rId299"/>
    <hyperlink ref="G301" r:id="rId300"/>
    <hyperlink ref="G302" r:id="rId301"/>
    <hyperlink ref="G303" r:id="rId302"/>
    <hyperlink ref="G304" r:id="rId303"/>
    <hyperlink ref="G305" r:id="rId304"/>
    <hyperlink ref="G306" r:id="rId305"/>
    <hyperlink ref="G307" r:id="rId306"/>
    <hyperlink ref="G308" r:id="rId307"/>
    <hyperlink ref="G309" r:id="rId308"/>
    <hyperlink ref="G310" r:id="rId309"/>
    <hyperlink ref="G311" r:id="rId310"/>
    <hyperlink ref="G312" r:id="rId311"/>
    <hyperlink ref="G313" r:id="rId312"/>
    <hyperlink ref="G314" r:id="rId313"/>
    <hyperlink ref="G315" r:id="rId314"/>
    <hyperlink ref="G316" r:id="rId315"/>
    <hyperlink ref="G317" r:id="rId316"/>
    <hyperlink ref="G318" r:id="rId317"/>
    <hyperlink ref="G319" r:id="rId318"/>
    <hyperlink ref="G320" r:id="rId319"/>
    <hyperlink ref="G321" r:id="rId320"/>
    <hyperlink ref="G322" r:id="rId321"/>
    <hyperlink ref="G323" r:id="rId322"/>
    <hyperlink ref="G324" r:id="rId323"/>
    <hyperlink ref="G325" r:id="rId324"/>
    <hyperlink ref="G326" r:id="rId325"/>
    <hyperlink ref="G327" r:id="rId326"/>
    <hyperlink ref="G328" r:id="rId327"/>
    <hyperlink ref="G329" r:id="rId328"/>
    <hyperlink ref="G330" r:id="rId329"/>
    <hyperlink ref="G331" r:id="rId330"/>
    <hyperlink ref="G332" r:id="rId331"/>
    <hyperlink ref="G333" r:id="rId332"/>
    <hyperlink ref="G334" r:id="rId333"/>
    <hyperlink ref="G335" r:id="rId334"/>
    <hyperlink ref="G336" r:id="rId335"/>
    <hyperlink ref="G337" r:id="rId336"/>
    <hyperlink ref="G338" r:id="rId337"/>
    <hyperlink ref="G339" r:id="rId338"/>
    <hyperlink ref="G340" r:id="rId339"/>
    <hyperlink ref="G341" r:id="rId340"/>
    <hyperlink ref="G342" r:id="rId341"/>
    <hyperlink ref="G343" r:id="rId342"/>
    <hyperlink ref="G344" r:id="rId343"/>
    <hyperlink ref="G345" r:id="rId344"/>
    <hyperlink ref="G346" r:id="rId345"/>
    <hyperlink ref="G347" r:id="rId346"/>
    <hyperlink ref="G348" r:id="rId347"/>
    <hyperlink ref="G349" r:id="rId348"/>
    <hyperlink ref="G350" r:id="rId349"/>
    <hyperlink ref="G351" r:id="rId350"/>
    <hyperlink ref="G352" r:id="rId351"/>
    <hyperlink ref="G353" r:id="rId352"/>
    <hyperlink ref="G354" r:id="rId353"/>
    <hyperlink ref="G355" r:id="rId354"/>
    <hyperlink ref="G356" r:id="rId355"/>
    <hyperlink ref="G357" r:id="rId356"/>
    <hyperlink ref="G358" r:id="rId357"/>
    <hyperlink ref="G359" r:id="rId358"/>
    <hyperlink ref="G360" r:id="rId359"/>
    <hyperlink ref="G361" r:id="rId360"/>
    <hyperlink ref="G362" r:id="rId361"/>
    <hyperlink ref="G363" r:id="rId362"/>
    <hyperlink ref="G364" r:id="rId363"/>
    <hyperlink ref="G365" r:id="rId364"/>
    <hyperlink ref="G366" r:id="rId365"/>
    <hyperlink ref="G367" r:id="rId366"/>
    <hyperlink ref="G368" r:id="rId367"/>
    <hyperlink ref="G369" r:id="rId368"/>
    <hyperlink ref="G370" r:id="rId369"/>
    <hyperlink ref="G371" r:id="rId370"/>
    <hyperlink ref="G372" r:id="rId371"/>
    <hyperlink ref="G373" r:id="rId372"/>
    <hyperlink ref="G374" r:id="rId373"/>
    <hyperlink ref="G375" r:id="rId374"/>
    <hyperlink ref="G376" r:id="rId375"/>
    <hyperlink ref="G377" r:id="rId376"/>
    <hyperlink ref="G378" r:id="rId377"/>
    <hyperlink ref="G379" r:id="rId378"/>
    <hyperlink ref="G380" r:id="rId379"/>
    <hyperlink ref="G381" r:id="rId380"/>
    <hyperlink ref="G382" r:id="rId381"/>
    <hyperlink ref="G383" r:id="rId382"/>
    <hyperlink ref="G384" r:id="rId383"/>
    <hyperlink ref="G385" r:id="rId384"/>
    <hyperlink ref="G386" r:id="rId385"/>
    <hyperlink ref="G387" r:id="rId386"/>
    <hyperlink ref="G388" r:id="rId387"/>
    <hyperlink ref="G389" r:id="rId388"/>
    <hyperlink ref="G390" r:id="rId389"/>
    <hyperlink ref="G391" r:id="rId390"/>
    <hyperlink ref="G392" r:id="rId391"/>
    <hyperlink ref="G393" r:id="rId392"/>
    <hyperlink ref="G394" r:id="rId393"/>
    <hyperlink ref="G395" r:id="rId394"/>
    <hyperlink ref="G396" r:id="rId395"/>
    <hyperlink ref="G397" r:id="rId396"/>
    <hyperlink ref="G398" r:id="rId397"/>
    <hyperlink ref="G399" r:id="rId398"/>
    <hyperlink ref="G400" r:id="rId399"/>
    <hyperlink ref="G401" r:id="rId400"/>
    <hyperlink ref="G402" r:id="rId401"/>
    <hyperlink ref="G403" r:id="rId402"/>
    <hyperlink ref="G404" r:id="rId403"/>
    <hyperlink ref="G405" r:id="rId404"/>
    <hyperlink ref="G406" r:id="rId405"/>
    <hyperlink ref="G407" r:id="rId406"/>
    <hyperlink ref="G408" r:id="rId407"/>
    <hyperlink ref="G409" r:id="rId408"/>
    <hyperlink ref="G410" r:id="rId409"/>
    <hyperlink ref="G411" r:id="rId410"/>
    <hyperlink ref="G412" r:id="rId411"/>
    <hyperlink ref="G413" r:id="rId412"/>
    <hyperlink ref="G414" r:id="rId413"/>
    <hyperlink ref="G415" r:id="rId414"/>
    <hyperlink ref="G416" r:id="rId415"/>
    <hyperlink ref="G417" r:id="rId416"/>
    <hyperlink ref="G418" r:id="rId417"/>
    <hyperlink ref="G419" r:id="rId418"/>
    <hyperlink ref="G420" r:id="rId419"/>
    <hyperlink ref="F2" r:id="rId420"/>
    <hyperlink ref="F3" r:id="rId421"/>
    <hyperlink ref="F4" r:id="rId422"/>
    <hyperlink ref="F5" r:id="rId423"/>
    <hyperlink ref="F6" r:id="rId424"/>
    <hyperlink ref="F7" r:id="rId425"/>
    <hyperlink ref="F8" r:id="rId426"/>
    <hyperlink ref="F9" r:id="rId427"/>
    <hyperlink ref="F125" r:id="rId428"/>
    <hyperlink ref="F126" r:id="rId429"/>
    <hyperlink ref="F127" r:id="rId430"/>
    <hyperlink ref="F128" r:id="rId431"/>
    <hyperlink ref="F10" r:id="rId432"/>
    <hyperlink ref="F11" r:id="rId433"/>
    <hyperlink ref="F12" r:id="rId434"/>
    <hyperlink ref="F13" r:id="rId435"/>
    <hyperlink ref="F14" r:id="rId436"/>
    <hyperlink ref="F15" r:id="rId437"/>
    <hyperlink ref="F16" r:id="rId438"/>
    <hyperlink ref="F17" r:id="rId439"/>
    <hyperlink ref="F18" r:id="rId440"/>
    <hyperlink ref="F19" r:id="rId441"/>
    <hyperlink ref="F20" r:id="rId442"/>
    <hyperlink ref="F21" r:id="rId443"/>
    <hyperlink ref="F22" r:id="rId444"/>
    <hyperlink ref="F23" r:id="rId445"/>
    <hyperlink ref="F24" r:id="rId446"/>
    <hyperlink ref="F25" r:id="rId447"/>
    <hyperlink ref="F26" r:id="rId448"/>
    <hyperlink ref="F27" r:id="rId449"/>
    <hyperlink ref="F28" r:id="rId450"/>
    <hyperlink ref="F29" r:id="rId451"/>
    <hyperlink ref="F30" r:id="rId452"/>
    <hyperlink ref="F31" r:id="rId453"/>
    <hyperlink ref="F32" r:id="rId454"/>
    <hyperlink ref="F33" r:id="rId455"/>
    <hyperlink ref="F34" r:id="rId456"/>
    <hyperlink ref="F36" r:id="rId457"/>
    <hyperlink ref="F35" r:id="rId458"/>
    <hyperlink ref="F37" r:id="rId459"/>
    <hyperlink ref="F38" r:id="rId460"/>
    <hyperlink ref="F39" r:id="rId461"/>
    <hyperlink ref="F40" r:id="rId462"/>
    <hyperlink ref="F41" r:id="rId463"/>
    <hyperlink ref="F42" r:id="rId464"/>
    <hyperlink ref="F43" r:id="rId465"/>
    <hyperlink ref="F44" r:id="rId466"/>
    <hyperlink ref="F46" r:id="rId467"/>
    <hyperlink ref="F45" r:id="rId468"/>
    <hyperlink ref="F47" r:id="rId469"/>
    <hyperlink ref="F48" r:id="rId470"/>
    <hyperlink ref="F50" r:id="rId471"/>
    <hyperlink ref="F49" r:id="rId472"/>
    <hyperlink ref="F51" r:id="rId473"/>
    <hyperlink ref="F52" r:id="rId474"/>
    <hyperlink ref="F53" r:id="rId475"/>
    <hyperlink ref="F54" r:id="rId476"/>
    <hyperlink ref="F55" r:id="rId477"/>
    <hyperlink ref="F56" r:id="rId478"/>
    <hyperlink ref="F57" r:id="rId479"/>
    <hyperlink ref="F58" r:id="rId480"/>
    <hyperlink ref="F59" r:id="rId481"/>
    <hyperlink ref="F60" r:id="rId482"/>
    <hyperlink ref="F61" r:id="rId483"/>
    <hyperlink ref="F62" r:id="rId484"/>
    <hyperlink ref="F63" r:id="rId485"/>
    <hyperlink ref="F64" r:id="rId486"/>
    <hyperlink ref="F65" r:id="rId487"/>
    <hyperlink ref="F66" r:id="rId488"/>
    <hyperlink ref="F67" r:id="rId489"/>
    <hyperlink ref="F68" r:id="rId490"/>
    <hyperlink ref="F69" r:id="rId491"/>
    <hyperlink ref="F70" r:id="rId492"/>
    <hyperlink ref="F71" r:id="rId493"/>
    <hyperlink ref="F72" r:id="rId494"/>
    <hyperlink ref="F73" r:id="rId495"/>
    <hyperlink ref="F74" r:id="rId496"/>
    <hyperlink ref="F75" r:id="rId497"/>
    <hyperlink ref="F76" r:id="rId498"/>
    <hyperlink ref="F77" r:id="rId499"/>
    <hyperlink ref="F78" r:id="rId500"/>
    <hyperlink ref="F79" r:id="rId501"/>
    <hyperlink ref="F80" r:id="rId502"/>
    <hyperlink ref="F81" r:id="rId503"/>
    <hyperlink ref="F82" r:id="rId504"/>
    <hyperlink ref="F83" r:id="rId505"/>
    <hyperlink ref="F84" r:id="rId506"/>
    <hyperlink ref="F85" r:id="rId507"/>
    <hyperlink ref="F86" r:id="rId508"/>
    <hyperlink ref="F87" r:id="rId509"/>
    <hyperlink ref="F88" r:id="rId510"/>
    <hyperlink ref="F89" r:id="rId511"/>
    <hyperlink ref="F90" r:id="rId512"/>
    <hyperlink ref="F91" r:id="rId513"/>
    <hyperlink ref="F92" r:id="rId514"/>
    <hyperlink ref="F93" r:id="rId515"/>
    <hyperlink ref="F94" r:id="rId516"/>
    <hyperlink ref="F95" r:id="rId517"/>
    <hyperlink ref="F96" r:id="rId518"/>
    <hyperlink ref="F97" r:id="rId519"/>
    <hyperlink ref="F98" r:id="rId520"/>
    <hyperlink ref="F99" r:id="rId521"/>
    <hyperlink ref="F100" r:id="rId522"/>
    <hyperlink ref="F101" r:id="rId523"/>
    <hyperlink ref="F102" r:id="rId524"/>
    <hyperlink ref="F103" r:id="rId525"/>
    <hyperlink ref="F104" r:id="rId526"/>
    <hyperlink ref="F105" r:id="rId527"/>
    <hyperlink ref="F106" r:id="rId528"/>
    <hyperlink ref="F107" r:id="rId529"/>
    <hyperlink ref="F108" r:id="rId530"/>
    <hyperlink ref="F109" r:id="rId531"/>
    <hyperlink ref="F110" r:id="rId532"/>
    <hyperlink ref="F111" r:id="rId533"/>
    <hyperlink ref="F112" r:id="rId534"/>
    <hyperlink ref="F113" r:id="rId535"/>
    <hyperlink ref="F114" r:id="rId536"/>
    <hyperlink ref="F115" r:id="rId537"/>
    <hyperlink ref="F116" r:id="rId538"/>
    <hyperlink ref="F117" r:id="rId539"/>
    <hyperlink ref="F118" r:id="rId540"/>
    <hyperlink ref="F119" r:id="rId541"/>
    <hyperlink ref="F120" r:id="rId542"/>
    <hyperlink ref="F121" r:id="rId543"/>
    <hyperlink ref="F122" r:id="rId544"/>
    <hyperlink ref="F123" r:id="rId545"/>
    <hyperlink ref="F124" r:id="rId546"/>
    <hyperlink ref="F129" r:id="rId547"/>
    <hyperlink ref="F130" r:id="rId548"/>
    <hyperlink ref="F131" r:id="rId549"/>
    <hyperlink ref="F132" r:id="rId550"/>
    <hyperlink ref="F133" r:id="rId551"/>
    <hyperlink ref="F134" r:id="rId552"/>
    <hyperlink ref="F135" r:id="rId553"/>
    <hyperlink ref="F136" r:id="rId554"/>
    <hyperlink ref="F137" r:id="rId555"/>
    <hyperlink ref="F138" r:id="rId556"/>
    <hyperlink ref="F139" r:id="rId557"/>
    <hyperlink ref="F140" r:id="rId558"/>
    <hyperlink ref="F141" r:id="rId559"/>
    <hyperlink ref="F142" r:id="rId560"/>
    <hyperlink ref="F143" r:id="rId561"/>
    <hyperlink ref="F144" r:id="rId562"/>
    <hyperlink ref="F145" r:id="rId563"/>
    <hyperlink ref="F146" r:id="rId564"/>
    <hyperlink ref="F147" r:id="rId565"/>
    <hyperlink ref="F148" r:id="rId566"/>
    <hyperlink ref="F149" r:id="rId567"/>
    <hyperlink ref="F150" r:id="rId568"/>
    <hyperlink ref="F151" r:id="rId569"/>
    <hyperlink ref="F152" r:id="rId570"/>
    <hyperlink ref="F153" r:id="rId571"/>
    <hyperlink ref="F154" r:id="rId572"/>
    <hyperlink ref="F155" r:id="rId573"/>
    <hyperlink ref="F156" r:id="rId574"/>
    <hyperlink ref="F157" r:id="rId575"/>
    <hyperlink ref="F158" r:id="rId576"/>
    <hyperlink ref="F159" r:id="rId577"/>
    <hyperlink ref="F160" r:id="rId578"/>
    <hyperlink ref="F161" r:id="rId579"/>
    <hyperlink ref="F162" r:id="rId580"/>
    <hyperlink ref="F163" r:id="rId581"/>
    <hyperlink ref="F164" r:id="rId582"/>
    <hyperlink ref="F165" r:id="rId583"/>
    <hyperlink ref="F166" r:id="rId584"/>
    <hyperlink ref="F167" r:id="rId585"/>
    <hyperlink ref="F168" r:id="rId586"/>
    <hyperlink ref="F169" r:id="rId587"/>
    <hyperlink ref="F170" r:id="rId588"/>
    <hyperlink ref="F171" r:id="rId589"/>
    <hyperlink ref="F172" r:id="rId590"/>
    <hyperlink ref="F173" r:id="rId591"/>
    <hyperlink ref="F174" r:id="rId592"/>
    <hyperlink ref="F175" r:id="rId593"/>
    <hyperlink ref="F176" r:id="rId594"/>
    <hyperlink ref="F177" r:id="rId595"/>
    <hyperlink ref="F178" r:id="rId596"/>
    <hyperlink ref="F179" r:id="rId597"/>
    <hyperlink ref="F180" r:id="rId598"/>
    <hyperlink ref="F181" r:id="rId599"/>
    <hyperlink ref="F182" r:id="rId600"/>
    <hyperlink ref="F183" r:id="rId601"/>
    <hyperlink ref="F184" r:id="rId602"/>
    <hyperlink ref="F185" r:id="rId603"/>
    <hyperlink ref="F186" r:id="rId604"/>
    <hyperlink ref="F187" r:id="rId605"/>
    <hyperlink ref="F188" r:id="rId606"/>
    <hyperlink ref="F189" r:id="rId607"/>
    <hyperlink ref="F190" r:id="rId608"/>
    <hyperlink ref="F191" r:id="rId609"/>
    <hyperlink ref="F192" r:id="rId610"/>
    <hyperlink ref="F193" r:id="rId611"/>
    <hyperlink ref="F194" r:id="rId612"/>
    <hyperlink ref="F195" r:id="rId613"/>
    <hyperlink ref="F196" r:id="rId614"/>
    <hyperlink ref="F197" r:id="rId615"/>
    <hyperlink ref="F198" r:id="rId616"/>
    <hyperlink ref="F199" r:id="rId617"/>
    <hyperlink ref="F200" r:id="rId618"/>
    <hyperlink ref="F201" r:id="rId619"/>
    <hyperlink ref="F202" r:id="rId620"/>
    <hyperlink ref="F203" r:id="rId621"/>
    <hyperlink ref="F204" r:id="rId622"/>
    <hyperlink ref="F205" r:id="rId623"/>
    <hyperlink ref="F206" r:id="rId624"/>
    <hyperlink ref="F207" r:id="rId625"/>
    <hyperlink ref="F208" r:id="rId626"/>
    <hyperlink ref="F209" r:id="rId627"/>
    <hyperlink ref="F210" r:id="rId628"/>
    <hyperlink ref="F211" r:id="rId629"/>
    <hyperlink ref="F213" r:id="rId630"/>
    <hyperlink ref="F214" r:id="rId631"/>
    <hyperlink ref="F215" r:id="rId632"/>
    <hyperlink ref="F216" r:id="rId633"/>
    <hyperlink ref="F217" r:id="rId634"/>
    <hyperlink ref="F212" r:id="rId635"/>
    <hyperlink ref="F218" r:id="rId636"/>
    <hyperlink ref="F219" r:id="rId637"/>
    <hyperlink ref="F220" r:id="rId638"/>
    <hyperlink ref="F221" r:id="rId639"/>
    <hyperlink ref="F222" r:id="rId640"/>
    <hyperlink ref="F223" r:id="rId641"/>
    <hyperlink ref="F224" r:id="rId642"/>
    <hyperlink ref="F225" r:id="rId643"/>
    <hyperlink ref="F226" r:id="rId644"/>
    <hyperlink ref="F227" r:id="rId645"/>
    <hyperlink ref="F228" r:id="rId646"/>
    <hyperlink ref="F229" r:id="rId647"/>
    <hyperlink ref="F230" r:id="rId648"/>
    <hyperlink ref="F231" r:id="rId649"/>
    <hyperlink ref="F232" r:id="rId650"/>
    <hyperlink ref="F233" r:id="rId651"/>
    <hyperlink ref="F234" r:id="rId652"/>
    <hyperlink ref="F235" r:id="rId653"/>
    <hyperlink ref="F236" r:id="rId654"/>
    <hyperlink ref="F237" r:id="rId655"/>
    <hyperlink ref="F238" r:id="rId656"/>
    <hyperlink ref="F239" r:id="rId657"/>
    <hyperlink ref="F240" r:id="rId658"/>
    <hyperlink ref="F242" r:id="rId659"/>
    <hyperlink ref="F241" r:id="rId660"/>
    <hyperlink ref="F243" r:id="rId661"/>
    <hyperlink ref="F244" r:id="rId662"/>
    <hyperlink ref="F245" r:id="rId663"/>
    <hyperlink ref="F246" r:id="rId664"/>
    <hyperlink ref="F247" r:id="rId665"/>
    <hyperlink ref="F249" r:id="rId666"/>
    <hyperlink ref="F248" r:id="rId667"/>
    <hyperlink ref="F250" r:id="rId668"/>
    <hyperlink ref="F251" r:id="rId669"/>
    <hyperlink ref="F252" r:id="rId670"/>
    <hyperlink ref="F253" r:id="rId671"/>
    <hyperlink ref="F254" r:id="rId672"/>
    <hyperlink ref="F255" r:id="rId673"/>
    <hyperlink ref="F256" r:id="rId674"/>
    <hyperlink ref="F257" r:id="rId675"/>
    <hyperlink ref="F258" r:id="rId676"/>
    <hyperlink ref="F259" r:id="rId677"/>
    <hyperlink ref="F260" r:id="rId678"/>
    <hyperlink ref="F261" r:id="rId679"/>
    <hyperlink ref="F262" r:id="rId680"/>
    <hyperlink ref="F263" r:id="rId681"/>
    <hyperlink ref="F266" r:id="rId682"/>
    <hyperlink ref="F264" r:id="rId683"/>
    <hyperlink ref="F265" r:id="rId684"/>
    <hyperlink ref="F267" r:id="rId685"/>
    <hyperlink ref="F268" r:id="rId686"/>
    <hyperlink ref="F269" r:id="rId687"/>
    <hyperlink ref="F270" r:id="rId688"/>
    <hyperlink ref="F271" r:id="rId689"/>
    <hyperlink ref="F272" r:id="rId690"/>
    <hyperlink ref="F273" r:id="rId691"/>
    <hyperlink ref="F274" r:id="rId692"/>
    <hyperlink ref="F275" r:id="rId693"/>
    <hyperlink ref="F276" r:id="rId694"/>
    <hyperlink ref="F277" r:id="rId695"/>
    <hyperlink ref="F278" r:id="rId696"/>
    <hyperlink ref="F279" r:id="rId697"/>
    <hyperlink ref="F280" r:id="rId698"/>
    <hyperlink ref="F281" r:id="rId699"/>
    <hyperlink ref="F282" r:id="rId700"/>
    <hyperlink ref="F283" r:id="rId701"/>
    <hyperlink ref="F284" r:id="rId702"/>
    <hyperlink ref="F285" r:id="rId703"/>
    <hyperlink ref="F286" r:id="rId704"/>
    <hyperlink ref="F287" r:id="rId705"/>
    <hyperlink ref="F288" r:id="rId706"/>
    <hyperlink ref="F289" r:id="rId707"/>
    <hyperlink ref="F290" r:id="rId708"/>
    <hyperlink ref="F291" r:id="rId709"/>
    <hyperlink ref="F292" r:id="rId710"/>
    <hyperlink ref="F293" r:id="rId711"/>
    <hyperlink ref="F294" r:id="rId712"/>
    <hyperlink ref="F295" r:id="rId713"/>
    <hyperlink ref="F296" r:id="rId714"/>
    <hyperlink ref="F297" r:id="rId715"/>
    <hyperlink ref="F298" r:id="rId716"/>
    <hyperlink ref="F299" r:id="rId717"/>
    <hyperlink ref="F300" r:id="rId718"/>
    <hyperlink ref="F301" r:id="rId719"/>
    <hyperlink ref="F302" r:id="rId720"/>
    <hyperlink ref="F303" r:id="rId721"/>
    <hyperlink ref="F304" r:id="rId722"/>
    <hyperlink ref="F305" r:id="rId723"/>
    <hyperlink ref="F306" r:id="rId724"/>
    <hyperlink ref="F307" r:id="rId725"/>
    <hyperlink ref="F308" r:id="rId726"/>
    <hyperlink ref="F309" r:id="rId727"/>
    <hyperlink ref="F310" r:id="rId728"/>
    <hyperlink ref="F311" r:id="rId729"/>
    <hyperlink ref="F312" r:id="rId730"/>
    <hyperlink ref="F313" r:id="rId731"/>
    <hyperlink ref="F314" r:id="rId732"/>
    <hyperlink ref="F315" r:id="rId733"/>
    <hyperlink ref="F316" r:id="rId734"/>
    <hyperlink ref="F317" r:id="rId735"/>
    <hyperlink ref="F318" r:id="rId736"/>
    <hyperlink ref="F319" r:id="rId737"/>
    <hyperlink ref="F320" r:id="rId738"/>
    <hyperlink ref="F321" r:id="rId739"/>
    <hyperlink ref="F322" r:id="rId740"/>
    <hyperlink ref="F323" r:id="rId741"/>
    <hyperlink ref="F324" r:id="rId742"/>
    <hyperlink ref="F325" r:id="rId743"/>
    <hyperlink ref="F326" r:id="rId744"/>
    <hyperlink ref="F327" r:id="rId745"/>
    <hyperlink ref="F328" r:id="rId746"/>
    <hyperlink ref="F329" r:id="rId747"/>
    <hyperlink ref="F339" r:id="rId748"/>
    <hyperlink ref="F340" r:id="rId749"/>
    <hyperlink ref="F341" r:id="rId750"/>
    <hyperlink ref="F342" r:id="rId751"/>
    <hyperlink ref="F343" r:id="rId752"/>
    <hyperlink ref="F344" r:id="rId753"/>
    <hyperlink ref="F353" r:id="rId754"/>
    <hyperlink ref="F354" r:id="rId755"/>
    <hyperlink ref="F345" r:id="rId756"/>
    <hyperlink ref="F346" r:id="rId757"/>
    <hyperlink ref="F347" r:id="rId758"/>
    <hyperlink ref="F348" r:id="rId759"/>
    <hyperlink ref="F349" r:id="rId760"/>
    <hyperlink ref="F350" r:id="rId761"/>
    <hyperlink ref="F351" r:id="rId762"/>
    <hyperlink ref="F352" r:id="rId763"/>
    <hyperlink ref="F355" r:id="rId764"/>
    <hyperlink ref="F356" r:id="rId765"/>
    <hyperlink ref="F357" r:id="rId766"/>
    <hyperlink ref="F367" r:id="rId767"/>
    <hyperlink ref="F363" r:id="rId768"/>
    <hyperlink ref="F358" r:id="rId769"/>
    <hyperlink ref="F359" r:id="rId770"/>
    <hyperlink ref="F360" r:id="rId771"/>
    <hyperlink ref="F362" r:id="rId772"/>
    <hyperlink ref="F361" r:id="rId773"/>
    <hyperlink ref="F364" r:id="rId774"/>
    <hyperlink ref="F365" r:id="rId775"/>
    <hyperlink ref="F366" r:id="rId776"/>
    <hyperlink ref="F368" r:id="rId777"/>
    <hyperlink ref="F370" r:id="rId778"/>
    <hyperlink ref="F371" r:id="rId779"/>
    <hyperlink ref="F375" r:id="rId780"/>
    <hyperlink ref="F372" r:id="rId781"/>
    <hyperlink ref="F373" r:id="rId782"/>
    <hyperlink ref="F374" r:id="rId783"/>
    <hyperlink ref="F379" r:id="rId784"/>
    <hyperlink ref="F380" r:id="rId785"/>
    <hyperlink ref="F376" r:id="rId786"/>
    <hyperlink ref="F377" r:id="rId787"/>
    <hyperlink ref="F382" r:id="rId788"/>
    <hyperlink ref="F369" r:id="rId789"/>
    <hyperlink ref="F381" r:id="rId790"/>
    <hyperlink ref="F378" r:id="rId791"/>
    <hyperlink ref="F383" r:id="rId792"/>
    <hyperlink ref="F384" r:id="rId793"/>
    <hyperlink ref="F385" r:id="rId794"/>
    <hyperlink ref="F386" r:id="rId795"/>
    <hyperlink ref="F387" r:id="rId796"/>
    <hyperlink ref="F388" r:id="rId797"/>
    <hyperlink ref="F390" r:id="rId798"/>
    <hyperlink ref="F391" r:id="rId799"/>
    <hyperlink ref="F392" r:id="rId800"/>
    <hyperlink ref="F393" r:id="rId801"/>
    <hyperlink ref="F394" r:id="rId802"/>
    <hyperlink ref="F395" r:id="rId803"/>
    <hyperlink ref="F389" r:id="rId804"/>
    <hyperlink ref="F396" r:id="rId805"/>
    <hyperlink ref="F397" r:id="rId806"/>
    <hyperlink ref="F411" r:id="rId807"/>
    <hyperlink ref="F401" r:id="rId808"/>
    <hyperlink ref="F406" r:id="rId809"/>
    <hyperlink ref="F399" r:id="rId810"/>
    <hyperlink ref="F398" r:id="rId811"/>
    <hyperlink ref="F403" r:id="rId812"/>
    <hyperlink ref="F404" r:id="rId813"/>
    <hyperlink ref="F408" r:id="rId814"/>
    <hyperlink ref="F407" r:id="rId815"/>
    <hyperlink ref="F409" r:id="rId816"/>
    <hyperlink ref="F410" r:id="rId817"/>
    <hyperlink ref="F400" r:id="rId818"/>
    <hyperlink ref="F402" r:id="rId819"/>
    <hyperlink ref="F405" r:id="rId820"/>
    <hyperlink ref="F412" r:id="rId821"/>
    <hyperlink ref="F413:F414" r:id="rId822" display="Ссылка"/>
    <hyperlink ref="F415" r:id="rId823"/>
    <hyperlink ref="F417" r:id="rId824"/>
    <hyperlink ref="F418" r:id="rId825"/>
    <hyperlink ref="F419" r:id="rId826"/>
    <hyperlink ref="F420" r:id="rId827"/>
    <hyperlink ref="F416" r:id="rId828"/>
    <hyperlink ref="F330" r:id="rId829"/>
    <hyperlink ref="F331" r:id="rId830"/>
    <hyperlink ref="F332" r:id="rId831"/>
    <hyperlink ref="F333" r:id="rId832"/>
    <hyperlink ref="F334" r:id="rId833"/>
    <hyperlink ref="F335" r:id="rId834"/>
    <hyperlink ref="F336" r:id="rId835"/>
    <hyperlink ref="F337" r:id="rId836"/>
    <hyperlink ref="F338" r:id="rId837"/>
  </hyperlinks>
  <pageMargins left="0.7" right="0.7" top="0.75" bottom="0.75" header="0.3" footer="0.3"/>
  <pageSetup paperSize="9" scale="72" fitToHeight="0" orientation="landscape" horizontalDpi="300" verticalDpi="300" r:id="rId83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Приподъездные стенды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Пользователь</cp:lastModifiedBy>
  <cp:revision>1</cp:revision>
  <dcterms:created xsi:type="dcterms:W3CDTF">2006-09-16T00:00:00Z</dcterms:created>
  <dcterms:modified xsi:type="dcterms:W3CDTF">2025-11-29T18:39:19Z</dcterms:modified>
</cp:coreProperties>
</file>