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Медиафасады!$A$1:$T$2</definedName>
  </definedNames>
  <calcPr calcId="162913"/>
</workbook>
</file>

<file path=xl/calcChain.xml><?xml version="1.0" encoding="utf-8"?>
<calcChain xmlns="http://schemas.openxmlformats.org/spreadsheetml/2006/main">
  <c r="Q4" i="1" l="1"/>
  <c r="R4" i="1" s="1"/>
  <c r="N4" i="1"/>
  <c r="Q3" i="1"/>
  <c r="R3" i="1" s="1"/>
  <c r="N3" i="1"/>
  <c r="N2" i="1" l="1"/>
  <c r="Q2" i="1" l="1"/>
  <c r="R2" i="1" s="1"/>
</calcChain>
</file>

<file path=xl/sharedStrings.xml><?xml version="1.0" encoding="utf-8"?>
<sst xmlns="http://schemas.openxmlformats.org/spreadsheetml/2006/main" count="53" uniqueCount="28">
  <si>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</si>
  <si>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</si>
  <si>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</si>
  <si>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</si>
  <si>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</si>
  <si>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</si>
  <si>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</si>
  <si>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</si>
  <si>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</si>
  <si>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</si>
  <si>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</si>
  <si>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</si>
  <si>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</si>
  <si>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</si>
  <si>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</si>
  <si>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</si>
  <si>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</si>
  <si>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</si>
  <si>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</si>
  <si>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</si>
  <si>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</si>
  <si>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</si>
  <si>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Видео</t>
  </si>
  <si>
    <t>Время работы, часов</t>
  </si>
  <si>
    <t>Останкинская башня</t>
  </si>
  <si>
    <t>Количество экранов</t>
  </si>
  <si>
    <t>41 х 14; 39 х 16</t>
  </si>
  <si>
    <t>55.819721, 37.611704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</si>
</sst>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_CTub6ZanxPcVg" TargetMode="External"/><Relationship Id="rId3" Type="http://schemas.openxmlformats.org/officeDocument/2006/relationships/hyperlink" Target="https://disk.yandex.ru/d/ZrcuVJeEeP6tkQ" TargetMode="External"/><Relationship Id="rId7" Type="http://schemas.openxmlformats.org/officeDocument/2006/relationships/hyperlink" Target="https://yandex.ru/maps/-/CDbmFDML" TargetMode="External"/><Relationship Id="rId2" Type="http://schemas.openxmlformats.org/officeDocument/2006/relationships/hyperlink" Target="https://disk.yandex.ru/d/_CTub6ZanxPcVg" TargetMode="External"/><Relationship Id="rId1" Type="http://schemas.openxmlformats.org/officeDocument/2006/relationships/hyperlink" Target="https://yandex.ru/maps/-/CDbmFDML" TargetMode="External"/><Relationship Id="rId6" Type="http://schemas.openxmlformats.org/officeDocument/2006/relationships/hyperlink" Target="https://disk.yandex.ru/d/ZrcuVJeEeP6tkQ" TargetMode="External"/><Relationship Id="rId5" Type="http://schemas.openxmlformats.org/officeDocument/2006/relationships/hyperlink" Target="https://disk.yandex.ru/d/_CTub6ZanxPcV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bmFDML" TargetMode="External"/><Relationship Id="rId9" Type="http://schemas.openxmlformats.org/officeDocument/2006/relationships/hyperlink" Target="https://disk.yandex.ru/d/ZrcuVJeEeP6t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C9" sqref="C9"/>
    </sheetView>
  </sheetViews>
  <sheetFormatPr defaultRowHeight="12.75" x14ac:dyDescent="0.25"/>
  <cols>
    <col min="1" max="1" width="16.5703125" style="1" customWidth="1"/>
    <col min="2" max="2" width="20.5703125" style="1" customWidth="1"/>
    <col min="3" max="4" width="23.5703125" style="2" customWidth="1"/>
    <col min="5" max="6" width="13.85546875" style="1" customWidth="1"/>
    <col min="7" max="7" width="14.42578125" style="1" customWidth="1"/>
    <col min="8" max="8" width="15.42578125" style="1" customWidth="1"/>
    <col min="9" max="9" width="15.5703125" style="1" customWidth="1"/>
    <col min="10" max="10" width="15.140625" style="1" customWidth="1"/>
    <col min="11" max="11" width="20" style="1" customWidth="1"/>
    <col min="12" max="12" width="15.5703125" style="1" customWidth="1"/>
    <col min="13" max="13" width="19.140625" style="1" customWidth="1"/>
    <col min="14" max="15" width="19.7109375" style="1" customWidth="1"/>
    <col min="16" max="16" width="22.28515625" style="1" customWidth="1"/>
    <col min="17" max="17" width="24.85546875" style="1" customWidth="1"/>
    <col min="18" max="18" width="25.42578125" style="3" customWidth="1"/>
    <col min="19" max="19" width="23.7109375" style="5" customWidth="1"/>
    <col min="20" max="20" width="28.5703125" style="1" customWidth="1"/>
    <col min="21" max="16384" width="9.140625" style="1"/>
  </cols>
  <sheetData>
    <row r="1" spans="1:20" s="4" customFormat="1" x14ac:dyDescent="0.25">
      <c r="A1" s="6" t="s">
        <v>0</v>
      </c>
      <c r="B1" s="6" t="s">
        <v>1</v>
      </c>
      <c r="C1" s="6" t="s">
        <v>5</v>
      </c>
      <c r="D1" s="6" t="s">
        <v>25</v>
      </c>
      <c r="E1" s="6" t="s">
        <v>9</v>
      </c>
      <c r="F1" s="6" t="s">
        <v>22</v>
      </c>
      <c r="G1" s="6" t="s">
        <v>10</v>
      </c>
      <c r="H1" s="6" t="s">
        <v>11</v>
      </c>
      <c r="I1" s="6" t="s">
        <v>2</v>
      </c>
      <c r="J1" s="6" t="s">
        <v>3</v>
      </c>
      <c r="K1" s="6" t="s">
        <v>4</v>
      </c>
      <c r="L1" s="6" t="s">
        <v>13</v>
      </c>
      <c r="M1" s="6" t="s">
        <v>12</v>
      </c>
      <c r="N1" s="6" t="s">
        <v>14</v>
      </c>
      <c r="O1" s="6" t="s">
        <v>15</v>
      </c>
      <c r="P1" s="6" t="s">
        <v>17</v>
      </c>
      <c r="Q1" s="6" t="s">
        <v>16</v>
      </c>
      <c r="R1" s="6" t="s">
        <v>18</v>
      </c>
      <c r="S1" s="6" t="s">
        <v>23</v>
      </c>
      <c r="T1" s="6" t="s">
        <v>8</v>
      </c>
    </row>
    <row r="2" spans="1:20" x14ac:dyDescent="0.25">
      <c r="A2" s="8" t="s">
        <v>21</v>
      </c>
      <c r="B2" s="9" t="s">
        <v>24</v>
      </c>
      <c r="C2" s="9" t="s">
        <v>20</v>
      </c>
      <c r="D2" s="9">
        <v>2</v>
      </c>
      <c r="E2" s="10" t="s">
        <v>9</v>
      </c>
      <c r="F2" s="10" t="s">
        <v>22</v>
      </c>
      <c r="G2" s="10" t="s">
        <v>10</v>
      </c>
      <c r="H2" s="11" t="s">
        <v>26</v>
      </c>
      <c r="I2" s="8" t="s">
        <v>19</v>
      </c>
      <c r="J2" s="8" t="s">
        <v>7</v>
      </c>
      <c r="K2" s="8" t="s">
        <v>6</v>
      </c>
      <c r="L2" s="8">
        <v>300</v>
      </c>
      <c r="M2" s="12">
        <v>30</v>
      </c>
      <c r="N2" s="12">
        <f>3600/L2</f>
        <v>12</v>
      </c>
      <c r="O2" s="8">
        <v>288</v>
      </c>
      <c r="P2" s="8">
        <v>1</v>
      </c>
      <c r="Q2" s="8">
        <f>P2*O2</f>
        <v>288</v>
      </c>
      <c r="R2" s="13">
        <f>10.5*Q2*M2</f>
        <v>90720</v>
      </c>
      <c r="S2" s="7">
        <v>24</v>
      </c>
      <c r="T2" s="8" t="s">
        <v>27</v>
      </c>
    </row>
    <row r="3" spans="1:20" x14ac:dyDescent="0.25">
      <c r="A3" s="8" t="s">
        <v>21</v>
      </c>
      <c r="B3" s="9" t="s">
        <v>24</v>
      </c>
      <c r="C3" s="9" t="s">
        <v>20</v>
      </c>
      <c r="D3" s="9">
        <v>2</v>
      </c>
      <c r="E3" s="10" t="s">
        <v>9</v>
      </c>
      <c r="F3" s="10" t="s">
        <v>22</v>
      </c>
      <c r="G3" s="10" t="s">
        <v>10</v>
      </c>
      <c r="H3" s="11" t="s">
        <v>26</v>
      </c>
      <c r="I3" s="8" t="s">
        <v>19</v>
      </c>
      <c r="J3" s="8" t="s">
        <v>7</v>
      </c>
      <c r="K3" s="8" t="s">
        <v>6</v>
      </c>
      <c r="L3" s="8">
        <v>300</v>
      </c>
      <c r="M3" s="12">
        <v>30</v>
      </c>
      <c r="N3" s="12">
        <f>3600/L3</f>
        <v>12</v>
      </c>
      <c r="O3" s="8">
        <v>288</v>
      </c>
      <c r="P3" s="8">
        <v>15</v>
      </c>
      <c r="Q3" s="8">
        <f>P3*O3</f>
        <v>4320</v>
      </c>
      <c r="R3" s="13">
        <f>10.5*Q3*M3</f>
        <v>1360800</v>
      </c>
      <c r="S3" s="7">
        <v>24</v>
      </c>
      <c r="T3" s="8" t="s">
        <v>27</v>
      </c>
    </row>
    <row r="4" spans="1:20" x14ac:dyDescent="0.25">
      <c r="A4" s="8" t="s">
        <v>21</v>
      </c>
      <c r="B4" s="9" t="s">
        <v>24</v>
      </c>
      <c r="C4" s="9" t="s">
        <v>20</v>
      </c>
      <c r="D4" s="9">
        <v>2</v>
      </c>
      <c r="E4" s="10" t="s">
        <v>9</v>
      </c>
      <c r="F4" s="10" t="s">
        <v>22</v>
      </c>
      <c r="G4" s="10" t="s">
        <v>10</v>
      </c>
      <c r="H4" s="11" t="s">
        <v>26</v>
      </c>
      <c r="I4" s="8" t="s">
        <v>19</v>
      </c>
      <c r="J4" s="8" t="s">
        <v>7</v>
      </c>
      <c r="K4" s="8" t="s">
        <v>6</v>
      </c>
      <c r="L4" s="8">
        <v>300</v>
      </c>
      <c r="M4" s="12">
        <v>30</v>
      </c>
      <c r="N4" s="12">
        <f>3600/L4</f>
        <v>12</v>
      </c>
      <c r="O4" s="8">
        <v>288</v>
      </c>
      <c r="P4" s="8">
        <v>30</v>
      </c>
      <c r="Q4" s="8">
        <f>P4*O4</f>
        <v>8640</v>
      </c>
      <c r="R4" s="13">
        <f>10.5*Q4*M4</f>
        <v>2721600</v>
      </c>
      <c r="S4" s="7">
        <v>24</v>
      </c>
      <c r="T4" s="8" t="s">
        <v>27</v>
      </c>
    </row>
  </sheetData>
  <autoFilter ref="A1:T2"/>
  <hyperlinks>
    <hyperlink ref="G2" r:id="rId1"/>
    <hyperlink ref="F2" r:id="rId2"/>
    <hyperlink ref="E2" r:id="rId3"/>
    <hyperlink ref="G3" r:id="rId4"/>
    <hyperlink ref="F3" r:id="rId5"/>
    <hyperlink ref="E3" r:id="rId6"/>
    <hyperlink ref="G4" r:id="rId7"/>
    <hyperlink ref="F4" r:id="rId8"/>
    <hyperlink ref="E4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2025-11-29T15:04:41Z</dcterms:modified>
</cp:coreProperties>
</file>