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4" r:id="rId1"/>
  </sheets>
  <definedNames>
    <definedName name="_xlnm._FilterDatabase" localSheetId="0" hidden="1">Медиафасады!$A$1:$P$1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N5" i="4" l="1"/>
  <c r="O5" i="4" s="1"/>
  <c r="L5" i="4"/>
  <c r="L3" i="4"/>
  <c r="N3" i="4" s="1"/>
  <c r="O3" i="4" s="1"/>
  <c r="L4" i="4" l="1"/>
  <c r="N4" i="4" s="1"/>
  <c r="O4" i="4" s="1"/>
  <c r="L2" i="4"/>
  <c r="N2" i="4" l="1"/>
  <c r="O2" i="4" s="1"/>
</calcChain>
</file>

<file path=xl/sharedStrings.xml><?xml version="1.0" encoding="utf-8"?>
<sst xmlns="http://schemas.openxmlformats.org/spreadsheetml/2006/main" count="56" uniqueCount="27">
  <si>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</si>
  <si>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</si>
  <si>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</si>
  <si>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</si>
  <si>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</si>
  <si>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</si>
  <si>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</si>
  <si>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Фото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</si>
  <si>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</si>
  <si>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</si>
  <si>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</si>
  <si>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</si>
  <si>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</si>
  <si>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</si>
  <si>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</si>
  <si>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</si>
  <si>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>Время работы</t>
  </si>
  <si>
    <t xml:space="preserve"> Выходов в час</t>
  </si>
  <si>
    <t>Медиафасад</t>
  </si>
  <si>
    <t>Москва</t>
  </si>
  <si>
    <t>Нагатинская, д. 1 (Варшавское шоссе в центр)</t>
  </si>
  <si>
    <t>17x19</t>
  </si>
  <si>
    <t>ПН-ВС: с 00:01 до 23:59 (круглосуточно)</t>
  </si>
  <si>
    <t>55.682706, 37.624516</t>
  </si>
  <si>
    <t>Нагатинская, д. 1 (Варшавское шоссе из центра)</t>
  </si>
  <si>
    <t>19x20</t>
  </si>
  <si>
    <t>55.683228, 37.624406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</si>
</sst>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readingOrder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7" fillId="2" borderId="1" xfId="2" applyNumberFormat="1" applyFont="1" applyFill="1" applyBorder="1" applyAlignment="1">
      <alignment horizontal="center" vertical="center" readingOrder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OG7NiaVXu9uuOw" TargetMode="External"/><Relationship Id="rId3" Type="http://schemas.openxmlformats.org/officeDocument/2006/relationships/hyperlink" Target="https://yandex.ru/maps/-/CLbtrA5c" TargetMode="External"/><Relationship Id="rId7" Type="http://schemas.openxmlformats.org/officeDocument/2006/relationships/hyperlink" Target="https://yandex.ru/maps/-/CLbtrA5c" TargetMode="External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disk.yandex.ru/i/Hh6kSoDFhgVM-g" TargetMode="External"/><Relationship Id="rId1" Type="http://schemas.openxmlformats.org/officeDocument/2006/relationships/hyperlink" Target="https://yandex.ru/maps/-/CLbtn0y8" TargetMode="External"/><Relationship Id="rId6" Type="http://schemas.openxmlformats.org/officeDocument/2006/relationships/hyperlink" Target="https://disk.yandex.ru/i/Hh6kSoDFhgVM-g" TargetMode="External"/><Relationship Id="rId5" Type="http://schemas.openxmlformats.org/officeDocument/2006/relationships/hyperlink" Target="https://yandex.ru/maps/-/CLbtn0y8" TargetMode="External"/><Relationship Id="rId4" Type="http://schemas.openxmlformats.org/officeDocument/2006/relationships/hyperlink" Target="https://disk.yandex.ru/i/OG7NiaVXu9uuOw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zoomScaleNormal="100" workbookViewId="0">
      <selection activeCell="C4" sqref="C4"/>
    </sheetView>
  </sheetViews>
  <sheetFormatPr defaultColWidth="9.140625" defaultRowHeight="12.75" x14ac:dyDescent="0.25"/>
  <cols>
    <col min="1" max="1" width="19.7109375" style="1" customWidth="1"/>
    <col min="2" max="2" width="22.7109375" style="1" customWidth="1"/>
    <col min="3" max="3" width="26.7109375" style="2" customWidth="1"/>
    <col min="4" max="4" width="15.28515625" style="2" customWidth="1"/>
    <col min="5" max="5" width="15.7109375" style="2" customWidth="1"/>
    <col min="6" max="6" width="17" style="2" customWidth="1"/>
    <col min="7" max="7" width="17.42578125" style="2" customWidth="1"/>
    <col min="8" max="8" width="19" style="2" customWidth="1"/>
    <col min="9" max="9" width="20.28515625" style="1" customWidth="1"/>
    <col min="10" max="10" width="20.85546875" style="1" customWidth="1"/>
    <col min="11" max="12" width="19.5703125" style="1" customWidth="1"/>
    <col min="13" max="13" width="23.7109375" style="1" customWidth="1"/>
    <col min="14" max="14" width="21.85546875" style="1" customWidth="1"/>
    <col min="15" max="15" width="18.85546875" style="3" customWidth="1"/>
    <col min="16" max="16" width="23.85546875" style="3" customWidth="1"/>
    <col min="17" max="16384" width="9.140625" style="1"/>
  </cols>
  <sheetData>
    <row r="1" spans="1:16" s="2" customFormat="1" x14ac:dyDescent="0.25">
      <c r="A1" s="5" t="s">
        <v>0</v>
      </c>
      <c r="B1" s="5" t="s">
        <v>6</v>
      </c>
      <c r="C1" s="5" t="s">
        <v>1</v>
      </c>
      <c r="D1" s="5" t="s">
        <v>7</v>
      </c>
      <c r="E1" s="5" t="s">
        <v>11</v>
      </c>
      <c r="F1" s="6" t="s">
        <v>15</v>
      </c>
      <c r="G1" s="6" t="s">
        <v>2</v>
      </c>
      <c r="H1" s="6" t="s">
        <v>9</v>
      </c>
      <c r="I1" s="5" t="s">
        <v>10</v>
      </c>
      <c r="J1" s="6" t="s">
        <v>17</v>
      </c>
      <c r="K1" s="6" t="s">
        <v>16</v>
      </c>
      <c r="L1" s="5" t="s">
        <v>5</v>
      </c>
      <c r="M1" s="6" t="s">
        <v>13</v>
      </c>
      <c r="N1" s="5" t="s">
        <v>3</v>
      </c>
      <c r="O1" s="5" t="s">
        <v>4</v>
      </c>
      <c r="P1" s="5" t="s">
        <v>12</v>
      </c>
    </row>
    <row r="2" spans="1:16" ht="25.5" x14ac:dyDescent="0.25">
      <c r="A2" s="7" t="s">
        <v>19</v>
      </c>
      <c r="B2" s="7" t="s">
        <v>18</v>
      </c>
      <c r="C2" s="8" t="s">
        <v>20</v>
      </c>
      <c r="D2" s="9" t="s">
        <v>7</v>
      </c>
      <c r="E2" s="9" t="s">
        <v>11</v>
      </c>
      <c r="F2" s="10" t="s">
        <v>21</v>
      </c>
      <c r="G2" s="10" t="s">
        <v>8</v>
      </c>
      <c r="H2" s="11" t="s">
        <v>14</v>
      </c>
      <c r="I2" s="10">
        <v>15</v>
      </c>
      <c r="J2" s="10">
        <v>12</v>
      </c>
      <c r="K2" s="12" t="s">
        <v>22</v>
      </c>
      <c r="L2" s="10">
        <f>24*J2</f>
        <v>288</v>
      </c>
      <c r="M2" s="10">
        <v>15</v>
      </c>
      <c r="N2" s="10">
        <f t="shared" ref="N2" si="0">L2*M2</f>
        <v>4320</v>
      </c>
      <c r="O2" s="4">
        <f>(12*N2)*I2</f>
        <v>777600</v>
      </c>
      <c r="P2" s="13" t="s">
        <v>23</v>
      </c>
    </row>
    <row r="3" spans="1:16" ht="25.5" x14ac:dyDescent="0.25">
      <c r="A3" s="7" t="s">
        <v>19</v>
      </c>
      <c r="B3" s="7" t="s">
        <v>18</v>
      </c>
      <c r="C3" s="8" t="s">
        <v>20</v>
      </c>
      <c r="D3" s="9" t="s">
        <v>7</v>
      </c>
      <c r="E3" s="9" t="s">
        <v>11</v>
      </c>
      <c r="F3" s="10" t="s">
        <v>21</v>
      </c>
      <c r="G3" s="10" t="s">
        <v>8</v>
      </c>
      <c r="H3" s="11" t="s">
        <v>14</v>
      </c>
      <c r="I3" s="10">
        <v>15</v>
      </c>
      <c r="J3" s="10">
        <v>12</v>
      </c>
      <c r="K3" s="12" t="s">
        <v>22</v>
      </c>
      <c r="L3" s="10">
        <f>24*J3</f>
        <v>288</v>
      </c>
      <c r="M3" s="10">
        <v>30</v>
      </c>
      <c r="N3" s="10">
        <f t="shared" ref="N3" si="1">L3*M3</f>
        <v>8640</v>
      </c>
      <c r="O3" s="4">
        <f>(12*N3)*I3</f>
        <v>1555200</v>
      </c>
      <c r="P3" s="13" t="s">
        <v>23</v>
      </c>
    </row>
    <row r="4" spans="1:16" ht="25.5" x14ac:dyDescent="0.25">
      <c r="A4" s="7" t="s">
        <v>19</v>
      </c>
      <c r="B4" s="7" t="s">
        <v>18</v>
      </c>
      <c r="C4" s="8" t="s">
        <v>24</v>
      </c>
      <c r="D4" s="9" t="s">
        <v>7</v>
      </c>
      <c r="E4" s="9" t="s">
        <v>11</v>
      </c>
      <c r="F4" s="10" t="s">
        <v>25</v>
      </c>
      <c r="G4" s="10" t="s">
        <v>8</v>
      </c>
      <c r="H4" s="11" t="s">
        <v>14</v>
      </c>
      <c r="I4" s="10">
        <v>15</v>
      </c>
      <c r="J4" s="10">
        <v>12</v>
      </c>
      <c r="K4" s="12" t="s">
        <v>22</v>
      </c>
      <c r="L4" s="10">
        <f>24*J4</f>
        <v>288</v>
      </c>
      <c r="M4" s="10">
        <v>15</v>
      </c>
      <c r="N4" s="10">
        <f t="shared" ref="N4" si="2">L4*M4</f>
        <v>4320</v>
      </c>
      <c r="O4" s="4">
        <f>(10*N4)*I4</f>
        <v>648000</v>
      </c>
      <c r="P4" s="13" t="s">
        <v>26</v>
      </c>
    </row>
    <row r="5" spans="1:16" ht="25.5" x14ac:dyDescent="0.25">
      <c r="A5" s="7" t="s">
        <v>19</v>
      </c>
      <c r="B5" s="7" t="s">
        <v>18</v>
      </c>
      <c r="C5" s="8" t="s">
        <v>24</v>
      </c>
      <c r="D5" s="9" t="s">
        <v>7</v>
      </c>
      <c r="E5" s="9" t="s">
        <v>11</v>
      </c>
      <c r="F5" s="10" t="s">
        <v>25</v>
      </c>
      <c r="G5" s="10" t="s">
        <v>8</v>
      </c>
      <c r="H5" s="11" t="s">
        <v>14</v>
      </c>
      <c r="I5" s="10">
        <v>15</v>
      </c>
      <c r="J5" s="10">
        <v>12</v>
      </c>
      <c r="K5" s="12" t="s">
        <v>22</v>
      </c>
      <c r="L5" s="10">
        <f>24*J5</f>
        <v>288</v>
      </c>
      <c r="M5" s="10">
        <v>30</v>
      </c>
      <c r="N5" s="10">
        <f t="shared" ref="N5" si="3">L5*M5</f>
        <v>8640</v>
      </c>
      <c r="O5" s="4">
        <f>(10*N5)*I5</f>
        <v>1296000</v>
      </c>
      <c r="P5" s="13" t="s">
        <v>26</v>
      </c>
    </row>
  </sheetData>
  <autoFilter ref="A1:P2"/>
  <hyperlinks>
    <hyperlink ref="E2" r:id="rId1"/>
    <hyperlink ref="D2" r:id="rId2"/>
    <hyperlink ref="E4" r:id="rId3"/>
    <hyperlink ref="D4" r:id="rId4"/>
    <hyperlink ref="E3" r:id="rId5"/>
    <hyperlink ref="D3" r:id="rId6"/>
    <hyperlink ref="E5" r:id="rId7"/>
    <hyperlink ref="D5" r:id="rId8"/>
  </hyperlinks>
  <pageMargins left="0.7" right="0.7" top="0.75" bottom="0.75" header="0.3" footer="0.3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2025-12-06T22:01:18Z</dcterms:modified>
</cp:coreProperties>
</file>