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1840" windowHeight="13140"/>
  </bookViews>
  <sheets>
    <sheet name="МФЦ" sheetId="1" r:id="rId1"/>
  </sheets>
  <definedNames>
    <definedName name="_xlnm._FilterDatabase" localSheetId="0" hidden="1">МФЦ!$A$1:$Q$55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K55" i="1" l="1"/>
  <c r="M55" i="1" s="1"/>
  <c r="N55" i="1" s="1"/>
  <c r="K54" i="1"/>
  <c r="M54" i="1" s="1"/>
  <c r="N54" i="1" s="1"/>
  <c r="K53" i="1"/>
  <c r="M53" i="1" s="1"/>
  <c r="N53" i="1" s="1"/>
  <c r="K52" i="1"/>
  <c r="M52" i="1" s="1"/>
  <c r="N52" i="1" s="1"/>
  <c r="K43" i="1" l="1"/>
  <c r="M43" i="1" s="1"/>
  <c r="N43" i="1" s="1"/>
  <c r="K40" i="1"/>
  <c r="M40" i="1" s="1"/>
  <c r="N40" i="1" s="1"/>
  <c r="K3" i="1" l="1"/>
  <c r="M3" i="1" s="1"/>
  <c r="N3" i="1" s="1"/>
  <c r="M4" i="1"/>
  <c r="N4" i="1" s="1"/>
  <c r="K5" i="1"/>
  <c r="M5" i="1" s="1"/>
  <c r="N5" i="1" s="1"/>
  <c r="K6" i="1"/>
  <c r="M6" i="1" s="1"/>
  <c r="N6" i="1" s="1"/>
  <c r="K7" i="1"/>
  <c r="M7" i="1" s="1"/>
  <c r="N7" i="1" s="1"/>
  <c r="K8" i="1"/>
  <c r="M8" i="1" s="1"/>
  <c r="N8" i="1" s="1"/>
  <c r="K9" i="1"/>
  <c r="M9" i="1" s="1"/>
  <c r="N9" i="1" s="1"/>
  <c r="K10" i="1"/>
  <c r="M10" i="1" s="1"/>
  <c r="N10" i="1" s="1"/>
  <c r="K11" i="1"/>
  <c r="M11" i="1" s="1"/>
  <c r="N11" i="1" s="1"/>
  <c r="K12" i="1"/>
  <c r="M12" i="1" s="1"/>
  <c r="N12" i="1" s="1"/>
  <c r="K13" i="1"/>
  <c r="M13" i="1" s="1"/>
  <c r="N13" i="1" s="1"/>
  <c r="K14" i="1"/>
  <c r="M14" i="1" s="1"/>
  <c r="N14" i="1" s="1"/>
  <c r="K15" i="1"/>
  <c r="M15" i="1" s="1"/>
  <c r="N15" i="1" s="1"/>
  <c r="K16" i="1"/>
  <c r="M16" i="1" s="1"/>
  <c r="N16" i="1" s="1"/>
  <c r="K17" i="1"/>
  <c r="M17" i="1" s="1"/>
  <c r="N17" i="1" s="1"/>
  <c r="K18" i="1"/>
  <c r="M18" i="1" s="1"/>
  <c r="N18" i="1" s="1"/>
  <c r="K19" i="1"/>
  <c r="M19" i="1" s="1"/>
  <c r="N19" i="1" s="1"/>
  <c r="K20" i="1"/>
  <c r="M20" i="1" s="1"/>
  <c r="N20" i="1" s="1"/>
  <c r="K21" i="1"/>
  <c r="M21" i="1" s="1"/>
  <c r="N21" i="1" s="1"/>
  <c r="K22" i="1"/>
  <c r="M22" i="1" s="1"/>
  <c r="N22" i="1" s="1"/>
  <c r="K23" i="1"/>
  <c r="M23" i="1" s="1"/>
  <c r="N23" i="1" s="1"/>
  <c r="K24" i="1"/>
  <c r="M24" i="1" s="1"/>
  <c r="N24" i="1" s="1"/>
  <c r="K25" i="1"/>
  <c r="M25" i="1" s="1"/>
  <c r="N25" i="1" s="1"/>
  <c r="K26" i="1"/>
  <c r="M26" i="1" s="1"/>
  <c r="N26" i="1" s="1"/>
  <c r="K27" i="1"/>
  <c r="M27" i="1" s="1"/>
  <c r="N27" i="1" s="1"/>
  <c r="K28" i="1"/>
  <c r="M28" i="1" s="1"/>
  <c r="N28" i="1" s="1"/>
  <c r="K29" i="1"/>
  <c r="M29" i="1" s="1"/>
  <c r="N29" i="1" s="1"/>
  <c r="K30" i="1"/>
  <c r="M30" i="1" s="1"/>
  <c r="N30" i="1" s="1"/>
  <c r="K31" i="1"/>
  <c r="M31" i="1" s="1"/>
  <c r="N31" i="1" s="1"/>
  <c r="K32" i="1"/>
  <c r="M32" i="1" s="1"/>
  <c r="N32" i="1" s="1"/>
  <c r="K33" i="1"/>
  <c r="M33" i="1" s="1"/>
  <c r="N33" i="1" s="1"/>
  <c r="K34" i="1"/>
  <c r="M34" i="1" s="1"/>
  <c r="N34" i="1" s="1"/>
  <c r="K35" i="1"/>
  <c r="M35" i="1" s="1"/>
  <c r="N35" i="1" s="1"/>
  <c r="K36" i="1"/>
  <c r="M36" i="1" s="1"/>
  <c r="N36" i="1" s="1"/>
  <c r="K37" i="1"/>
  <c r="M37" i="1" s="1"/>
  <c r="N37" i="1" s="1"/>
  <c r="K38" i="1"/>
  <c r="M38" i="1" s="1"/>
  <c r="N38" i="1" s="1"/>
  <c r="K39" i="1"/>
  <c r="M39" i="1" s="1"/>
  <c r="N39" i="1" s="1"/>
  <c r="K41" i="1"/>
  <c r="M41" i="1" s="1"/>
  <c r="N41" i="1" s="1"/>
  <c r="K42" i="1"/>
  <c r="M42" i="1" s="1"/>
  <c r="N42" i="1" s="1"/>
  <c r="K44" i="1"/>
  <c r="M44" i="1" s="1"/>
  <c r="N44" i="1" s="1"/>
  <c r="K45" i="1"/>
  <c r="M45" i="1" s="1"/>
  <c r="N45" i="1" s="1"/>
  <c r="K46" i="1"/>
  <c r="M46" i="1" s="1"/>
  <c r="N46" i="1" s="1"/>
  <c r="K47" i="1"/>
  <c r="M47" i="1" s="1"/>
  <c r="N47" i="1" s="1"/>
  <c r="K48" i="1"/>
  <c r="M48" i="1" s="1"/>
  <c r="N48" i="1" s="1"/>
  <c r="K49" i="1"/>
  <c r="M49" i="1" s="1"/>
  <c r="N49" i="1" s="1"/>
  <c r="K50" i="1"/>
  <c r="M50" i="1" s="1"/>
  <c r="N50" i="1" s="1"/>
  <c r="K51" i="1"/>
  <c r="M51" i="1" s="1"/>
  <c r="N51" i="1" s="1"/>
  <c r="K2" i="1"/>
  <c r="M2" i="1" s="1"/>
  <c r="N2" i="1" s="1"/>
</calcChain>
</file>

<file path=xl/sharedStrings.xml><?xml version="1.0" encoding="utf-8"?>
<sst xmlns="http://schemas.openxmlformats.org/spreadsheetml/2006/main" count="611" uniqueCount="225">
  <si>
    <t>Город</t>
  </si>
  <si>
    <t>Вид рекламы</t>
  </si>
  <si>
    <t>Адрес</t>
  </si>
  <si>
    <t>Карта</t>
  </si>
  <si>
    <t>Фото</t>
  </si>
  <si>
    <t>Локация</t>
  </si>
  <si>
    <t>Балашиха</t>
  </si>
  <si>
    <t>Видное</t>
  </si>
  <si>
    <t>Волоколамск</t>
  </si>
  <si>
    <t>Дмитров</t>
  </si>
  <si>
    <t>Домодедово</t>
  </si>
  <si>
    <t>Егорьевск</t>
  </si>
  <si>
    <t>Железнодорожный</t>
  </si>
  <si>
    <t>Жуковский</t>
  </si>
  <si>
    <t>Ивантеевка</t>
  </si>
  <si>
    <t>Истра</t>
  </si>
  <si>
    <t>Кашира</t>
  </si>
  <si>
    <t>Клин</t>
  </si>
  <si>
    <t>Коломна</t>
  </si>
  <si>
    <t>Королев</t>
  </si>
  <si>
    <t>Котельники</t>
  </si>
  <si>
    <t>Красногорск</t>
  </si>
  <si>
    <t>Луховицы</t>
  </si>
  <si>
    <t>Люберцы</t>
  </si>
  <si>
    <t>Люберцы, 
п. Красково</t>
  </si>
  <si>
    <t>Люберцы, 
п. Октябрьский</t>
  </si>
  <si>
    <t>Люберцы, 
п. Томилино</t>
  </si>
  <si>
    <t>Мытищи</t>
  </si>
  <si>
    <t>Одинцово</t>
  </si>
  <si>
    <t>Подольск</t>
  </si>
  <si>
    <t>Подольск, мкр. Климовск</t>
  </si>
  <si>
    <t>Пушкино</t>
  </si>
  <si>
    <t>Раменское</t>
  </si>
  <si>
    <t>Реутов</t>
  </si>
  <si>
    <t>Руза</t>
  </si>
  <si>
    <t>Сергиев Посад</t>
  </si>
  <si>
    <t>Химки</t>
  </si>
  <si>
    <t>Чехов</t>
  </si>
  <si>
    <t>Щелково</t>
  </si>
  <si>
    <t>МФЦ</t>
  </si>
  <si>
    <t>ул. Советская, д.  4</t>
  </si>
  <si>
    <t>ул. Школьная, д.  77</t>
  </si>
  <si>
    <t>ул. Революционная, д. 3</t>
  </si>
  <si>
    <t>мкрн Махалина, д. 20</t>
  </si>
  <si>
    <t>ул. Советская, д. 19 корп.1</t>
  </si>
  <si>
    <t>1-й Советский пр-д., д. 5</t>
  </si>
  <si>
    <t>ул. Карла Маркса, д. 25/19</t>
  </si>
  <si>
    <t>Носовихинское ш., д. 15, ТЦ "Галерея Прометей", 2 эт.</t>
  </si>
  <si>
    <t>ул. Энергетическая, д.  9</t>
  </si>
  <si>
    <t xml:space="preserve">Центральный пр-д, д. 4 </t>
  </si>
  <si>
    <t>Площадь Революции, д. 2</t>
  </si>
  <si>
    <t>ул. Ленина, д. 2</t>
  </si>
  <si>
    <t>Советская пл., д. 18А, 3 этаж</t>
  </si>
  <si>
    <t>ул. Уманская, д. 20</t>
  </si>
  <si>
    <t>пр.Космонавтов, 20а</t>
  </si>
  <si>
    <t>ул. Новая, д. 14</t>
  </si>
  <si>
    <t>ул. Ленина, 2, "Красный кит"</t>
  </si>
  <si>
    <t>ул. Дачная, 11А, "Парк-2"</t>
  </si>
  <si>
    <t>ул. Международная, 4, 2 эт., "Твой дом"</t>
  </si>
  <si>
    <t>пер. Советский, д.  4</t>
  </si>
  <si>
    <t>Звуковая ул., д. 3, отдел Центральный</t>
  </si>
  <si>
    <t>Инициативная ул., 7Б, отдел Северный</t>
  </si>
  <si>
    <t>Октябрьский пр-кт, д. 18к3, отдел Ухтомский</t>
  </si>
  <si>
    <t>ул. 8 марта, д. 30Б, отдел Мкр. 1А</t>
  </si>
  <si>
    <t>п. Красково, ул. Школьная, д. 5</t>
  </si>
  <si>
    <t>п. Октябрьский, ул. Ленина, д. 39А</t>
  </si>
  <si>
    <t>п. Томилино, мкр. Птицефабрика, д. 4/1</t>
  </si>
  <si>
    <t>ул. Карла Маркса, д. 4</t>
  </si>
  <si>
    <t>ул. Мира, стр. 32/2, ТЦ 4Daily</t>
  </si>
  <si>
    <t>Можайское ш., д. 71, 6 этаж</t>
  </si>
  <si>
    <t>ул. Кирова, 39</t>
  </si>
  <si>
    <t>ул. Высотная, 6</t>
  </si>
  <si>
    <t>ул. Железнодорожная, 3</t>
  </si>
  <si>
    <t>ул. 1-я Серебрянская, д.  21</t>
  </si>
  <si>
    <t>ул. Кирова, д. 15А</t>
  </si>
  <si>
    <t>ул. Победы, д. 7</t>
  </si>
  <si>
    <t>ул. Федеративная, д. 7А</t>
  </si>
  <si>
    <t>Проспект Красной Армии, д.169</t>
  </si>
  <si>
    <t>Юбилейный пр-т, 67, корп. Б</t>
  </si>
  <si>
    <t>Юбилейный пр-т, 67, корп. А</t>
  </si>
  <si>
    <t>ул. Советская, д. 3</t>
  </si>
  <si>
    <t>ул. Свирская, 2А</t>
  </si>
  <si>
    <t>Реклама на мониторах в МФЦ</t>
  </si>
  <si>
    <t>входная зона</t>
  </si>
  <si>
    <t>зона выдачи документов</t>
  </si>
  <si>
    <t>1 этаж, зал ожидания, зона за операторами</t>
  </si>
  <si>
    <t>1 этаж, ресепшн Росреестра</t>
  </si>
  <si>
    <t>2 этаж, входная зона, стойка информации, зал ожидания</t>
  </si>
  <si>
    <t>входная зона, зал ожидания, детский уголок</t>
  </si>
  <si>
    <t>зона за операторами, зал ожидания</t>
  </si>
  <si>
    <t>входная зона, зал ожидания</t>
  </si>
  <si>
    <t>входная зона, стойка информации</t>
  </si>
  <si>
    <t>входная зона, зал ожидания, рядом со стойкой информации</t>
  </si>
  <si>
    <t>зал ожидания</t>
  </si>
  <si>
    <t>зона выдачи документов, зал ожидания</t>
  </si>
  <si>
    <t>3 этаж, входная зона, зал ожидания</t>
  </si>
  <si>
    <t>зал ожидания, окна приема</t>
  </si>
  <si>
    <t>зал ожидания, стойка информации</t>
  </si>
  <si>
    <t>зал ожидания, левый</t>
  </si>
  <si>
    <t>зал ожидания, правый</t>
  </si>
  <si>
    <t>входная зона, инфо стойка</t>
  </si>
  <si>
    <t>зона выдачи документов, зал ожидания, зона за операторами</t>
  </si>
  <si>
    <t>1 этаж, входная зона, стойка информации</t>
  </si>
  <si>
    <t>входная зона, зона ожидания</t>
  </si>
  <si>
    <t>зал ожидания, кафе</t>
  </si>
  <si>
    <t>зал ожидания, напротив входа</t>
  </si>
  <si>
    <t>зал ожидания, у входа</t>
  </si>
  <si>
    <t>Ролик, сек.</t>
  </si>
  <si>
    <t>Выходов в час</t>
  </si>
  <si>
    <t>Выходов за период</t>
  </si>
  <si>
    <t>Выходов в сутки</t>
  </si>
  <si>
    <t>Период, дней</t>
  </si>
  <si>
    <t>Стоимость</t>
  </si>
  <si>
    <t>Координаты</t>
  </si>
  <si>
    <t>Код</t>
  </si>
  <si>
    <t>МФЦ-1</t>
  </si>
  <si>
    <t>МФЦ-2</t>
  </si>
  <si>
    <t>МФЦ-3</t>
  </si>
  <si>
    <t>МФЦ-4</t>
  </si>
  <si>
    <t>МФЦ-5</t>
  </si>
  <si>
    <t>МФЦ-6</t>
  </si>
  <si>
    <t>МФЦ-7</t>
  </si>
  <si>
    <t>МФЦ-8</t>
  </si>
  <si>
    <t>МФЦ-9</t>
  </si>
  <si>
    <t>МФЦ-10</t>
  </si>
  <si>
    <t>МФЦ-11</t>
  </si>
  <si>
    <t>МФЦ-12</t>
  </si>
  <si>
    <t>МФЦ-13</t>
  </si>
  <si>
    <t>МФЦ-14</t>
  </si>
  <si>
    <t>МФЦ-15</t>
  </si>
  <si>
    <t>МФЦ-16</t>
  </si>
  <si>
    <t>МФЦ-17</t>
  </si>
  <si>
    <t>МФЦ-18</t>
  </si>
  <si>
    <t>МФЦ-19</t>
  </si>
  <si>
    <t>МФЦ-20</t>
  </si>
  <si>
    <t>МФЦ-21</t>
  </si>
  <si>
    <t>МФЦ-22</t>
  </si>
  <si>
    <t>МФЦ-23</t>
  </si>
  <si>
    <t>МФЦ-24</t>
  </si>
  <si>
    <t>МФЦ-25</t>
  </si>
  <si>
    <t>МФЦ-26</t>
  </si>
  <si>
    <t>МФЦ-27</t>
  </si>
  <si>
    <t>МФЦ-28</t>
  </si>
  <si>
    <t>МФЦ-29</t>
  </si>
  <si>
    <t>МФЦ-30</t>
  </si>
  <si>
    <t>МФЦ-31</t>
  </si>
  <si>
    <t>МФЦ-32</t>
  </si>
  <si>
    <t>МФЦ-33</t>
  </si>
  <si>
    <t>МФЦ-34</t>
  </si>
  <si>
    <t>МФЦ-35</t>
  </si>
  <si>
    <t>МФЦ-36</t>
  </si>
  <si>
    <t>МФЦ-37</t>
  </si>
  <si>
    <t>МФЦ-38</t>
  </si>
  <si>
    <t>МФЦ-40</t>
  </si>
  <si>
    <t>МФЦ-41</t>
  </si>
  <si>
    <t>МФЦ-43</t>
  </si>
  <si>
    <t>МФЦ-44</t>
  </si>
  <si>
    <t>МФЦ-45</t>
  </si>
  <si>
    <t>МФЦ-46</t>
  </si>
  <si>
    <t>МФЦ-47</t>
  </si>
  <si>
    <t>МФЦ-48</t>
  </si>
  <si>
    <t>МФЦ-49</t>
  </si>
  <si>
    <t>МФЦ-50</t>
  </si>
  <si>
    <t>55.796122, 37.934983</t>
  </si>
  <si>
    <t>55.553371, 37.692627</t>
  </si>
  <si>
    <t>56.035145, 35.959246</t>
  </si>
  <si>
    <t>56.357894, 37.531298</t>
  </si>
  <si>
    <t>55.442092, 37.748951</t>
  </si>
  <si>
    <t>55.384431, 39.038114</t>
  </si>
  <si>
    <t>55.751335, 37.989196</t>
  </si>
  <si>
    <t>55.601554, 38.114700</t>
  </si>
  <si>
    <t>55.968630, 37.908869</t>
  </si>
  <si>
    <t>55.914817, 36.860329</t>
  </si>
  <si>
    <t>54.840251, 38.197076</t>
  </si>
  <si>
    <t>56.336049, 36.734717</t>
  </si>
  <si>
    <t>55.096791, 38.761577</t>
  </si>
  <si>
    <t>55.914358, 37.866738</t>
  </si>
  <si>
    <t>55.663090, 37.873035</t>
  </si>
  <si>
    <t>55.819454, 37.320248</t>
  </si>
  <si>
    <t>55.820172, 37.312325</t>
  </si>
  <si>
    <t>55.816050, 37.387909</t>
  </si>
  <si>
    <t>54.981629, 39.038680</t>
  </si>
  <si>
    <t>55.677138, 37.894577</t>
  </si>
  <si>
    <t>55.685990, 37.898511</t>
  </si>
  <si>
    <t>55.690628, 37.867600</t>
  </si>
  <si>
    <t>55.702820, 37.887363</t>
  </si>
  <si>
    <t>55.660856, 37.983456</t>
  </si>
  <si>
    <t>55.609162, 37.977473</t>
  </si>
  <si>
    <t>55.652527, 37.928973</t>
  </si>
  <si>
    <t>55.915679, 37.768094</t>
  </si>
  <si>
    <t>55.921183, 37.719405</t>
  </si>
  <si>
    <t>55.677925, 37.281180</t>
  </si>
  <si>
    <t>55.424056, 37.524471</t>
  </si>
  <si>
    <t>55.417638, 37.518237</t>
  </si>
  <si>
    <t>55.356370, 37.525163</t>
  </si>
  <si>
    <t>56.016984, 37.854530</t>
  </si>
  <si>
    <t>55.576177, 38.206750</t>
  </si>
  <si>
    <t>55.760201, 37.859363</t>
  </si>
  <si>
    <t>55.705336, 36.191416</t>
  </si>
  <si>
    <t>56.315550, 38.134921</t>
  </si>
  <si>
    <t>55.895933, 37.409298</t>
  </si>
  <si>
    <t>55.137780, 37.451510</t>
  </si>
  <si>
    <t>55.914156, 38.002096</t>
  </si>
  <si>
    <t>Апрелевка</t>
  </si>
  <si>
    <t>Августовская, д. 14</t>
  </si>
  <si>
    <t>Лобня</t>
  </si>
  <si>
    <t>Ленина, д. 21</t>
  </si>
  <si>
    <t>8 марта, д. 30Б</t>
  </si>
  <si>
    <t>Ленина 39А</t>
  </si>
  <si>
    <t>Юбилейный проспект 67А</t>
  </si>
  <si>
    <t>55.549816, 37.068441</t>
  </si>
  <si>
    <t>56.011072, 37.475073</t>
  </si>
  <si>
    <t>55.695291, 37.873305</t>
  </si>
  <si>
    <t>55.896065, 37.409271</t>
  </si>
  <si>
    <t>МФЦ-51</t>
  </si>
  <si>
    <t>МФЦ-52</t>
  </si>
  <si>
    <t>МФЦ-53</t>
  </si>
  <si>
    <t>МФЦ-54</t>
  </si>
  <si>
    <t>МФЦ-39</t>
  </si>
  <si>
    <t>МФЦ-42</t>
  </si>
  <si>
    <t>Расположение конструкции</t>
  </si>
  <si>
    <t>Время работы</t>
  </si>
  <si>
    <t>ПН-ПТ: с 8:00 до 20:00</t>
  </si>
  <si>
    <t>Начало рекламной кампании</t>
  </si>
  <si>
    <t>С 1 и 15 числа каждого месяца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</si>
</sst>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rgb="FF3366FF"/>
      <name val="Calibri"/>
      <family val="2"/>
      <charset val="204"/>
      <scheme val="minor"/>
    </font>
    <font>
      <sz val="10"/>
      <color rgb="FF3366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 vertical="center"/>
    </xf>
    <xf numFmtId="164" fontId="3" fillId="0" borderId="0" xfId="0" applyNumberFormat="1" applyFont="1"/>
    <xf numFmtId="16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Fill="1"/>
    <xf numFmtId="0" fontId="1" fillId="0" borderId="0" xfId="0" applyFont="1"/>
    <xf numFmtId="164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  <color rgb="FF220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sk.yandex.com.am/d/Vdrqn_GjzKAXdg" TargetMode="External"/><Relationship Id="rId21" Type="http://schemas.openxmlformats.org/officeDocument/2006/relationships/hyperlink" Target="https://disk.yandex.com.am/d/ryzlcvI2dYCn_w" TargetMode="External"/><Relationship Id="rId42" Type="http://schemas.openxmlformats.org/officeDocument/2006/relationships/hyperlink" Target="https://disk.yandex.com.am/d/desA39oZN1bZBg" TargetMode="External"/><Relationship Id="rId47" Type="http://schemas.openxmlformats.org/officeDocument/2006/relationships/hyperlink" Target="https://disk.yandex.com.am/d/bqHnkhATEHqitg" TargetMode="External"/><Relationship Id="rId63" Type="http://schemas.openxmlformats.org/officeDocument/2006/relationships/hyperlink" Target="https://yandex.ru/maps/-/CDadJPzC" TargetMode="External"/><Relationship Id="rId68" Type="http://schemas.openxmlformats.org/officeDocument/2006/relationships/hyperlink" Target="https://yandex.ru/maps/-/CDadJX5F" TargetMode="External"/><Relationship Id="rId84" Type="http://schemas.openxmlformats.org/officeDocument/2006/relationships/hyperlink" Target="https://yandex.ru/maps/-/CDadNMnb" TargetMode="External"/><Relationship Id="rId89" Type="http://schemas.openxmlformats.org/officeDocument/2006/relationships/hyperlink" Target="https://yandex.ru/maps/-/CDadNQZL" TargetMode="External"/><Relationship Id="rId7" Type="http://schemas.openxmlformats.org/officeDocument/2006/relationships/hyperlink" Target="https://disk.yandex.com.am/d/DwP-LRY3fVJ9Yw" TargetMode="External"/><Relationship Id="rId71" Type="http://schemas.openxmlformats.org/officeDocument/2006/relationships/hyperlink" Target="https://yandex.ru/maps/-/CDadJ26n" TargetMode="External"/><Relationship Id="rId92" Type="http://schemas.openxmlformats.org/officeDocument/2006/relationships/hyperlink" Target="https://yandex.ru/maps/-/CDadNQow" TargetMode="External"/><Relationship Id="rId2" Type="http://schemas.openxmlformats.org/officeDocument/2006/relationships/hyperlink" Target="https://disk.yandex.com.am/d/UOGnlBle8SdXzQ" TargetMode="External"/><Relationship Id="rId16" Type="http://schemas.openxmlformats.org/officeDocument/2006/relationships/hyperlink" Target="https://disk.yandex.com.am/d/1KSYKopORAsSiA" TargetMode="External"/><Relationship Id="rId29" Type="http://schemas.openxmlformats.org/officeDocument/2006/relationships/hyperlink" Target="https://disk.yandex.com.am/d/LNG53IALHKOuNQ" TargetMode="External"/><Relationship Id="rId107" Type="http://schemas.openxmlformats.org/officeDocument/2006/relationships/hyperlink" Target="https://yandex.ru/maps/-/CHeTMClT" TargetMode="External"/><Relationship Id="rId11" Type="http://schemas.openxmlformats.org/officeDocument/2006/relationships/hyperlink" Target="https://disk.yandex.com.am/d/a_z-iKAtRq_kNQ" TargetMode="External"/><Relationship Id="rId24" Type="http://schemas.openxmlformats.org/officeDocument/2006/relationships/hyperlink" Target="https://disk.yandex.com.am/d/tj3J5gbBZNGICg" TargetMode="External"/><Relationship Id="rId32" Type="http://schemas.openxmlformats.org/officeDocument/2006/relationships/hyperlink" Target="https://disk.yandex.com.am/d/NAUYyvojLDgLVA" TargetMode="External"/><Relationship Id="rId37" Type="http://schemas.openxmlformats.org/officeDocument/2006/relationships/hyperlink" Target="https://disk.yandex.com.am/d/JGZwluU54vY2NA" TargetMode="External"/><Relationship Id="rId40" Type="http://schemas.openxmlformats.org/officeDocument/2006/relationships/hyperlink" Target="https://disk.yandex.com.am/d/YMEC6PAj3KPAjg" TargetMode="External"/><Relationship Id="rId45" Type="http://schemas.openxmlformats.org/officeDocument/2006/relationships/hyperlink" Target="https://disk.yandex.com.am/d/u23tQWk89RqBEg" TargetMode="External"/><Relationship Id="rId53" Type="http://schemas.openxmlformats.org/officeDocument/2006/relationships/hyperlink" Target="https://yandex.ru/maps/-/CDadJD59" TargetMode="External"/><Relationship Id="rId58" Type="http://schemas.openxmlformats.org/officeDocument/2006/relationships/hyperlink" Target="https://yandex.ru/maps/-/CDadJHph" TargetMode="External"/><Relationship Id="rId66" Type="http://schemas.openxmlformats.org/officeDocument/2006/relationships/hyperlink" Target="https://yandex.ru/maps/-/CDadJTk-" TargetMode="External"/><Relationship Id="rId74" Type="http://schemas.openxmlformats.org/officeDocument/2006/relationships/hyperlink" Target="https://yandex.ru/maps/-/CDadJ-kC" TargetMode="External"/><Relationship Id="rId79" Type="http://schemas.openxmlformats.org/officeDocument/2006/relationships/hyperlink" Target="https://yandex.ru/maps/-/CDadNIMi" TargetMode="External"/><Relationship Id="rId87" Type="http://schemas.openxmlformats.org/officeDocument/2006/relationships/hyperlink" Target="https://yandex.ru/maps/-/CDadNM1m" TargetMode="External"/><Relationship Id="rId102" Type="http://schemas.openxmlformats.org/officeDocument/2006/relationships/hyperlink" Target="https://yandex.ru/maps/-/CHeTMVYr" TargetMode="External"/><Relationship Id="rId5" Type="http://schemas.openxmlformats.org/officeDocument/2006/relationships/hyperlink" Target="https://disk.yandex.com.am/d/Z3Bhi2lPo9fyWA" TargetMode="External"/><Relationship Id="rId61" Type="http://schemas.openxmlformats.org/officeDocument/2006/relationships/hyperlink" Target="https://yandex.ru/maps/-/CDadJL2j" TargetMode="External"/><Relationship Id="rId82" Type="http://schemas.openxmlformats.org/officeDocument/2006/relationships/hyperlink" Target="https://yandex.ru/maps/-/CDadNIpN" TargetMode="External"/><Relationship Id="rId90" Type="http://schemas.openxmlformats.org/officeDocument/2006/relationships/hyperlink" Target="https://disk.yandex.com.am/d/PvdIrmsG2nv71g" TargetMode="External"/><Relationship Id="rId95" Type="http://schemas.openxmlformats.org/officeDocument/2006/relationships/hyperlink" Target="https://yandex.ru/maps/-/CDadNUMV" TargetMode="External"/><Relationship Id="rId19" Type="http://schemas.openxmlformats.org/officeDocument/2006/relationships/hyperlink" Target="https://disk.yandex.com.am/d/pquf744lu_WmrQ" TargetMode="External"/><Relationship Id="rId14" Type="http://schemas.openxmlformats.org/officeDocument/2006/relationships/hyperlink" Target="https://disk.yandex.com.am/d/5MLjhmvVB9BphQ" TargetMode="External"/><Relationship Id="rId22" Type="http://schemas.openxmlformats.org/officeDocument/2006/relationships/hyperlink" Target="https://disk.yandex.com.am/d/9nSKVeLLcoiyug" TargetMode="External"/><Relationship Id="rId27" Type="http://schemas.openxmlformats.org/officeDocument/2006/relationships/hyperlink" Target="https://disk.yandex.com.am/d/ab8M5hBK2c1yqA" TargetMode="External"/><Relationship Id="rId30" Type="http://schemas.openxmlformats.org/officeDocument/2006/relationships/hyperlink" Target="https://disk.yandex.com.am/d/_-HTkIfHn14VLA" TargetMode="External"/><Relationship Id="rId35" Type="http://schemas.openxmlformats.org/officeDocument/2006/relationships/hyperlink" Target="https://disk.yandex.com.am/d/HPpno1p6nH_Feg" TargetMode="External"/><Relationship Id="rId43" Type="http://schemas.openxmlformats.org/officeDocument/2006/relationships/hyperlink" Target="https://disk.yandex.com.am/d/nVQ5UbT0lk9JRw" TargetMode="External"/><Relationship Id="rId48" Type="http://schemas.openxmlformats.org/officeDocument/2006/relationships/hyperlink" Target="https://yandex.ru/maps/-/CDadJ0lr" TargetMode="External"/><Relationship Id="rId56" Type="http://schemas.openxmlformats.org/officeDocument/2006/relationships/hyperlink" Target="https://yandex.ru/maps/-/CDadJD-W" TargetMode="External"/><Relationship Id="rId64" Type="http://schemas.openxmlformats.org/officeDocument/2006/relationships/hyperlink" Target="https://yandex.ru/maps/-/CDadJP9x" TargetMode="External"/><Relationship Id="rId69" Type="http://schemas.openxmlformats.org/officeDocument/2006/relationships/hyperlink" Target="https://yandex.ru/maps/-/CDadJXKK" TargetMode="External"/><Relationship Id="rId77" Type="http://schemas.openxmlformats.org/officeDocument/2006/relationships/hyperlink" Target="https://yandex.ru/maps/-/CDadNA1P" TargetMode="External"/><Relationship Id="rId100" Type="http://schemas.openxmlformats.org/officeDocument/2006/relationships/hyperlink" Target="https://disk.yandex.com.am/d/IbOFh6nIBJS44g" TargetMode="External"/><Relationship Id="rId105" Type="http://schemas.openxmlformats.org/officeDocument/2006/relationships/hyperlink" Target="https://yandex.ru/maps/-/CHeTM66a" TargetMode="External"/><Relationship Id="rId8" Type="http://schemas.openxmlformats.org/officeDocument/2006/relationships/hyperlink" Target="https://disk.yandex.com.am/d/0vJb3oZyH6mJwQ" TargetMode="External"/><Relationship Id="rId51" Type="http://schemas.openxmlformats.org/officeDocument/2006/relationships/hyperlink" Target="https://yandex.ru/maps/-/CDadJ8zo" TargetMode="External"/><Relationship Id="rId72" Type="http://schemas.openxmlformats.org/officeDocument/2006/relationships/hyperlink" Target="https://yandex.ru/maps/-/CDadJ2Lk" TargetMode="External"/><Relationship Id="rId80" Type="http://schemas.openxmlformats.org/officeDocument/2006/relationships/hyperlink" Target="https://yandex.ru/maps/-/CDadNIji" TargetMode="External"/><Relationship Id="rId85" Type="http://schemas.openxmlformats.org/officeDocument/2006/relationships/hyperlink" Target="https://yandex.ru/maps/-/CDadNM1m" TargetMode="External"/><Relationship Id="rId93" Type="http://schemas.openxmlformats.org/officeDocument/2006/relationships/hyperlink" Target="https://yandex.ru/maps/-/CDadNQ-P" TargetMode="External"/><Relationship Id="rId98" Type="http://schemas.openxmlformats.org/officeDocument/2006/relationships/hyperlink" Target="https://yandex.ru/maps/-/CDadNULe" TargetMode="External"/><Relationship Id="rId3" Type="http://schemas.openxmlformats.org/officeDocument/2006/relationships/hyperlink" Target="https://disk.yandex.com.am/d/hx8BEhqMiz6v4A" TargetMode="External"/><Relationship Id="rId12" Type="http://schemas.openxmlformats.org/officeDocument/2006/relationships/hyperlink" Target="https://disk.yandex.com.am/d/adKZjybSUIXPeA" TargetMode="External"/><Relationship Id="rId17" Type="http://schemas.openxmlformats.org/officeDocument/2006/relationships/hyperlink" Target="https://disk.yandex.com.am/d/VT142juPj82Blg" TargetMode="External"/><Relationship Id="rId25" Type="http://schemas.openxmlformats.org/officeDocument/2006/relationships/hyperlink" Target="https://disk.yandex.com.am/d/zm79KTHeQEacOA" TargetMode="External"/><Relationship Id="rId33" Type="http://schemas.openxmlformats.org/officeDocument/2006/relationships/hyperlink" Target="https://disk.yandex.com.am/d/s6SpoInXYdDSUw" TargetMode="External"/><Relationship Id="rId38" Type="http://schemas.openxmlformats.org/officeDocument/2006/relationships/hyperlink" Target="https://disk.yandex.com.am/d/BHcLxRMipcT96Q" TargetMode="External"/><Relationship Id="rId46" Type="http://schemas.openxmlformats.org/officeDocument/2006/relationships/hyperlink" Target="https://disk.yandex.com.am/d/KLzeTDpoVg25Ew" TargetMode="External"/><Relationship Id="rId59" Type="http://schemas.openxmlformats.org/officeDocument/2006/relationships/hyperlink" Target="https://yandex.ru/maps/-/CDadJL4K" TargetMode="External"/><Relationship Id="rId67" Type="http://schemas.openxmlformats.org/officeDocument/2006/relationships/hyperlink" Target="https://yandex.ru/maps/-/CDadJT3h" TargetMode="External"/><Relationship Id="rId103" Type="http://schemas.openxmlformats.org/officeDocument/2006/relationships/hyperlink" Target="https://yandex.ru/maps/-/CHeTMZNr" TargetMode="External"/><Relationship Id="rId108" Type="http://schemas.openxmlformats.org/officeDocument/2006/relationships/printerSettings" Target="../printerSettings/printerSettings1.bin"/><Relationship Id="rId20" Type="http://schemas.openxmlformats.org/officeDocument/2006/relationships/hyperlink" Target="https://disk.yandex.com.am/d/z2e3odid4__jOw" TargetMode="External"/><Relationship Id="rId41" Type="http://schemas.openxmlformats.org/officeDocument/2006/relationships/hyperlink" Target="https://disk.yandex.com.am/d/bUyrArV19qDWAA" TargetMode="External"/><Relationship Id="rId54" Type="http://schemas.openxmlformats.org/officeDocument/2006/relationships/hyperlink" Target="https://yandex.ru/maps/-/CDadJD0T" TargetMode="External"/><Relationship Id="rId62" Type="http://schemas.openxmlformats.org/officeDocument/2006/relationships/hyperlink" Target="https://yandex.ru/maps/-/CDadJPYo" TargetMode="External"/><Relationship Id="rId70" Type="http://schemas.openxmlformats.org/officeDocument/2006/relationships/hyperlink" Target="https://yandex.ru/maps/-/CDadJX~I" TargetMode="External"/><Relationship Id="rId75" Type="http://schemas.openxmlformats.org/officeDocument/2006/relationships/hyperlink" Target="https://yandex.ru/maps/-/CDadNA4V" TargetMode="External"/><Relationship Id="rId83" Type="http://schemas.openxmlformats.org/officeDocument/2006/relationships/hyperlink" Target="https://yandex.ru/maps/-/CDadNMi4" TargetMode="External"/><Relationship Id="rId88" Type="http://schemas.openxmlformats.org/officeDocument/2006/relationships/hyperlink" Target="https://yandex.ru/maps/-/CDadNQIS" TargetMode="External"/><Relationship Id="rId91" Type="http://schemas.openxmlformats.org/officeDocument/2006/relationships/hyperlink" Target="https://yandex.ru/maps/-/CDadNQZL" TargetMode="External"/><Relationship Id="rId96" Type="http://schemas.openxmlformats.org/officeDocument/2006/relationships/hyperlink" Target="https://yandex.ru/maps/-/CDadNUMV" TargetMode="External"/><Relationship Id="rId1" Type="http://schemas.openxmlformats.org/officeDocument/2006/relationships/hyperlink" Target="https://disk.yandex.com.am/d/EfBdWH0EqrL53g" TargetMode="External"/><Relationship Id="rId6" Type="http://schemas.openxmlformats.org/officeDocument/2006/relationships/hyperlink" Target="https://disk.yandex.com.am/d/gOx3oljaOireAw" TargetMode="External"/><Relationship Id="rId15" Type="http://schemas.openxmlformats.org/officeDocument/2006/relationships/hyperlink" Target="https://disk.yandex.com.am/d/zBdbYZGEtb4Fzg" TargetMode="External"/><Relationship Id="rId23" Type="http://schemas.openxmlformats.org/officeDocument/2006/relationships/hyperlink" Target="https://disk.yandex.com.am/d/WWPm91YxkXojMA" TargetMode="External"/><Relationship Id="rId28" Type="http://schemas.openxmlformats.org/officeDocument/2006/relationships/hyperlink" Target="https://disk.yandex.com.am/d/TBvqgebzAIZO-A" TargetMode="External"/><Relationship Id="rId36" Type="http://schemas.openxmlformats.org/officeDocument/2006/relationships/hyperlink" Target="https://disk.yandex.com.am/d/zQkktlTZn-zOLw" TargetMode="External"/><Relationship Id="rId49" Type="http://schemas.openxmlformats.org/officeDocument/2006/relationships/hyperlink" Target="https://yandex.ru/maps/-/CDadJ0lr" TargetMode="External"/><Relationship Id="rId57" Type="http://schemas.openxmlformats.org/officeDocument/2006/relationships/hyperlink" Target="https://yandex.ru/maps/-/CDadJHji" TargetMode="External"/><Relationship Id="rId106" Type="http://schemas.openxmlformats.org/officeDocument/2006/relationships/hyperlink" Target="https://disk.yandex.com.am/d/NxmQ77MIj90rrQ" TargetMode="External"/><Relationship Id="rId10" Type="http://schemas.openxmlformats.org/officeDocument/2006/relationships/hyperlink" Target="https://disk.yandex.com.am/d/qmemTAKkhCoRrQ" TargetMode="External"/><Relationship Id="rId31" Type="http://schemas.openxmlformats.org/officeDocument/2006/relationships/hyperlink" Target="https://disk.yandex.com.am/d/xpqx3Plz1xjaRQ" TargetMode="External"/><Relationship Id="rId44" Type="http://schemas.openxmlformats.org/officeDocument/2006/relationships/hyperlink" Target="https://disk.yandex.com.am/d/XUkfasOSR5W0Lg" TargetMode="External"/><Relationship Id="rId52" Type="http://schemas.openxmlformats.org/officeDocument/2006/relationships/hyperlink" Target="https://yandex.ru/maps/-/CDadJ82d" TargetMode="External"/><Relationship Id="rId60" Type="http://schemas.openxmlformats.org/officeDocument/2006/relationships/hyperlink" Target="https://yandex.ru/maps/-/CDadJLjL" TargetMode="External"/><Relationship Id="rId65" Type="http://schemas.openxmlformats.org/officeDocument/2006/relationships/hyperlink" Target="https://yandex.ru/maps/-/CDadJTY3" TargetMode="External"/><Relationship Id="rId73" Type="http://schemas.openxmlformats.org/officeDocument/2006/relationships/hyperlink" Target="https://yandex.ru/maps/-/CDadJ-4m" TargetMode="External"/><Relationship Id="rId78" Type="http://schemas.openxmlformats.org/officeDocument/2006/relationships/hyperlink" Target="https://yandex.ru/maps/-/CDadNE9n" TargetMode="External"/><Relationship Id="rId81" Type="http://schemas.openxmlformats.org/officeDocument/2006/relationships/hyperlink" Target="https://yandex.ru/maps/-/CDadNIji" TargetMode="External"/><Relationship Id="rId86" Type="http://schemas.openxmlformats.org/officeDocument/2006/relationships/hyperlink" Target="https://disk.yandex.com.am/d/-eEIskIiDcG8Gg" TargetMode="External"/><Relationship Id="rId94" Type="http://schemas.openxmlformats.org/officeDocument/2006/relationships/hyperlink" Target="https://yandex.ru/maps/-/CDadNQ-P" TargetMode="External"/><Relationship Id="rId99" Type="http://schemas.openxmlformats.org/officeDocument/2006/relationships/hyperlink" Target="https://yandex.ru/maps/-/CHeTMRYR" TargetMode="External"/><Relationship Id="rId101" Type="http://schemas.openxmlformats.org/officeDocument/2006/relationships/hyperlink" Target="https://disk.yandex.com.am/d/IGq02Maw4h7pfg" TargetMode="External"/><Relationship Id="rId4" Type="http://schemas.openxmlformats.org/officeDocument/2006/relationships/hyperlink" Target="https://disk.yandex.com.am/d/hbXsnEe4KzSNSA" TargetMode="External"/><Relationship Id="rId9" Type="http://schemas.openxmlformats.org/officeDocument/2006/relationships/hyperlink" Target="https://disk.yandex.com.am/d/AS7ouErQnwSXpg" TargetMode="External"/><Relationship Id="rId13" Type="http://schemas.openxmlformats.org/officeDocument/2006/relationships/hyperlink" Target="https://disk.yandex.com.am/d/N7U9_j6nvON-iQ" TargetMode="External"/><Relationship Id="rId18" Type="http://schemas.openxmlformats.org/officeDocument/2006/relationships/hyperlink" Target="https://disk.yandex.com.am/d/qEQ2tOhYDntNnA" TargetMode="External"/><Relationship Id="rId39" Type="http://schemas.openxmlformats.org/officeDocument/2006/relationships/hyperlink" Target="https://disk.yandex.com.am/d/P7ALZQm766T73A" TargetMode="External"/><Relationship Id="rId34" Type="http://schemas.openxmlformats.org/officeDocument/2006/relationships/hyperlink" Target="https://disk.yandex.com.am/d/lnMKkeYoFuIuCg" TargetMode="External"/><Relationship Id="rId50" Type="http://schemas.openxmlformats.org/officeDocument/2006/relationships/hyperlink" Target="https://yandex.ru/maps/-/CDadJ8zo" TargetMode="External"/><Relationship Id="rId55" Type="http://schemas.openxmlformats.org/officeDocument/2006/relationships/hyperlink" Target="https://yandex.ru/maps/-/CDadJD0T" TargetMode="External"/><Relationship Id="rId76" Type="http://schemas.openxmlformats.org/officeDocument/2006/relationships/hyperlink" Target="https://yandex.ru/maps/-/CDadNAju" TargetMode="External"/><Relationship Id="rId97" Type="http://schemas.openxmlformats.org/officeDocument/2006/relationships/hyperlink" Target="https://yandex.ru/maps/-/CDadNUnQ" TargetMode="External"/><Relationship Id="rId104" Type="http://schemas.openxmlformats.org/officeDocument/2006/relationships/hyperlink" Target="https://disk.yandex.com.am/d/iD5lM8nC4Rbzv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abSelected="1" zoomScaleNormal="100" workbookViewId="0">
      <selection activeCell="D2" sqref="D2"/>
    </sheetView>
  </sheetViews>
  <sheetFormatPr defaultRowHeight="12.75" x14ac:dyDescent="0.2"/>
  <cols>
    <col min="1" max="1" width="19.140625" style="1" customWidth="1"/>
    <col min="2" max="2" width="21.28515625" style="1" customWidth="1"/>
    <col min="3" max="3" width="16.5703125" style="1" customWidth="1"/>
    <col min="4" max="4" width="25.140625" style="1" customWidth="1"/>
    <col min="5" max="5" width="20.7109375" style="1" customWidth="1"/>
    <col min="6" max="6" width="16.5703125" style="1" customWidth="1"/>
    <col min="7" max="7" width="15.140625" style="1" customWidth="1"/>
    <col min="8" max="8" width="19.140625" style="1" customWidth="1"/>
    <col min="9" max="9" width="21.85546875" style="1" customWidth="1"/>
    <col min="10" max="11" width="22" style="1" customWidth="1"/>
    <col min="12" max="12" width="19" style="1" customWidth="1"/>
    <col min="13" max="13" width="23.5703125" style="1" customWidth="1"/>
    <col min="14" max="14" width="17.5703125" style="3" customWidth="1"/>
    <col min="15" max="15" width="19" style="3" customWidth="1"/>
    <col min="16" max="16" width="18.85546875" style="1" customWidth="1"/>
    <col min="17" max="17" width="24.28515625" style="1" customWidth="1"/>
    <col min="18" max="16384" width="9.140625" style="1"/>
  </cols>
  <sheetData>
    <row r="1" spans="1:17" s="2" customFormat="1" ht="25.5" x14ac:dyDescent="0.25">
      <c r="A1" s="8" t="s">
        <v>0</v>
      </c>
      <c r="B1" s="8" t="s">
        <v>1</v>
      </c>
      <c r="C1" s="8" t="s">
        <v>5</v>
      </c>
      <c r="D1" s="8" t="s">
        <v>2</v>
      </c>
      <c r="E1" s="8" t="s">
        <v>220</v>
      </c>
      <c r="F1" s="8" t="s">
        <v>4</v>
      </c>
      <c r="G1" s="8" t="s">
        <v>3</v>
      </c>
      <c r="H1" s="8" t="s">
        <v>107</v>
      </c>
      <c r="I1" s="8" t="s">
        <v>108</v>
      </c>
      <c r="J1" s="8" t="s">
        <v>221</v>
      </c>
      <c r="K1" s="8" t="s">
        <v>110</v>
      </c>
      <c r="L1" s="8" t="s">
        <v>111</v>
      </c>
      <c r="M1" s="8" t="s">
        <v>109</v>
      </c>
      <c r="N1" s="8" t="s">
        <v>112</v>
      </c>
      <c r="O1" s="8" t="s">
        <v>223</v>
      </c>
      <c r="P1" s="8" t="s">
        <v>114</v>
      </c>
      <c r="Q1" s="8" t="s">
        <v>113</v>
      </c>
    </row>
    <row r="2" spans="1:17" ht="25.5" x14ac:dyDescent="0.2">
      <c r="A2" s="9" t="s">
        <v>6</v>
      </c>
      <c r="B2" s="10" t="s">
        <v>82</v>
      </c>
      <c r="C2" s="10" t="s">
        <v>39</v>
      </c>
      <c r="D2" s="10" t="s">
        <v>40</v>
      </c>
      <c r="E2" s="10" t="s">
        <v>83</v>
      </c>
      <c r="F2" s="11" t="s">
        <v>4</v>
      </c>
      <c r="G2" s="11" t="s">
        <v>3</v>
      </c>
      <c r="H2" s="10">
        <v>15</v>
      </c>
      <c r="I2" s="10">
        <v>36</v>
      </c>
      <c r="J2" s="10" t="s">
        <v>222</v>
      </c>
      <c r="K2" s="10">
        <f>12*I2</f>
        <v>432</v>
      </c>
      <c r="L2" s="10">
        <v>22</v>
      </c>
      <c r="M2" s="10">
        <f>L2*K2</f>
        <v>9504</v>
      </c>
      <c r="N2" s="4">
        <f>(0.25*M2)*H2</f>
        <v>35640</v>
      </c>
      <c r="O2" s="10" t="s">
        <v>224</v>
      </c>
      <c r="P2" s="10" t="s">
        <v>115</v>
      </c>
      <c r="Q2" s="10" t="s">
        <v>163</v>
      </c>
    </row>
    <row r="3" spans="1:17" ht="25.5" x14ac:dyDescent="0.2">
      <c r="A3" s="9" t="s">
        <v>6</v>
      </c>
      <c r="B3" s="10" t="s">
        <v>82</v>
      </c>
      <c r="C3" s="10" t="s">
        <v>39</v>
      </c>
      <c r="D3" s="10" t="s">
        <v>40</v>
      </c>
      <c r="E3" s="10" t="s">
        <v>84</v>
      </c>
      <c r="F3" s="11" t="s">
        <v>4</v>
      </c>
      <c r="G3" s="11" t="s">
        <v>3</v>
      </c>
      <c r="H3" s="10">
        <v>15</v>
      </c>
      <c r="I3" s="10">
        <v>36</v>
      </c>
      <c r="J3" s="10" t="s">
        <v>222</v>
      </c>
      <c r="K3" s="10">
        <f t="shared" ref="K3:K51" si="0">12*I3</f>
        <v>432</v>
      </c>
      <c r="L3" s="10">
        <v>22</v>
      </c>
      <c r="M3" s="10">
        <f t="shared" ref="M3:M51" si="1">L3*K3</f>
        <v>9504</v>
      </c>
      <c r="N3" s="4">
        <f t="shared" ref="N3:N55" si="2">(0.25*M3)*H3</f>
        <v>35640</v>
      </c>
      <c r="O3" s="10" t="s">
        <v>224</v>
      </c>
      <c r="P3" s="10" t="s">
        <v>116</v>
      </c>
      <c r="Q3" s="10" t="s">
        <v>163</v>
      </c>
    </row>
    <row r="4" spans="1:17" ht="25.5" x14ac:dyDescent="0.2">
      <c r="A4" s="9" t="s">
        <v>7</v>
      </c>
      <c r="B4" s="10" t="s">
        <v>82</v>
      </c>
      <c r="C4" s="10" t="s">
        <v>39</v>
      </c>
      <c r="D4" s="10" t="s">
        <v>41</v>
      </c>
      <c r="E4" s="10" t="s">
        <v>85</v>
      </c>
      <c r="F4" s="11" t="s">
        <v>4</v>
      </c>
      <c r="G4" s="11" t="s">
        <v>3</v>
      </c>
      <c r="H4" s="10">
        <v>20</v>
      </c>
      <c r="I4" s="10">
        <v>36</v>
      </c>
      <c r="J4" s="10" t="s">
        <v>222</v>
      </c>
      <c r="K4" s="10">
        <f>12*I4</f>
        <v>432</v>
      </c>
      <c r="L4" s="10">
        <v>22</v>
      </c>
      <c r="M4" s="10">
        <f t="shared" si="1"/>
        <v>9504</v>
      </c>
      <c r="N4" s="4">
        <f t="shared" si="2"/>
        <v>47520</v>
      </c>
      <c r="O4" s="10" t="s">
        <v>224</v>
      </c>
      <c r="P4" s="10" t="s">
        <v>117</v>
      </c>
      <c r="Q4" s="10" t="s">
        <v>164</v>
      </c>
    </row>
    <row r="5" spans="1:17" ht="25.5" x14ac:dyDescent="0.2">
      <c r="A5" s="9" t="s">
        <v>7</v>
      </c>
      <c r="B5" s="10" t="s">
        <v>82</v>
      </c>
      <c r="C5" s="10" t="s">
        <v>39</v>
      </c>
      <c r="D5" s="10" t="s">
        <v>41</v>
      </c>
      <c r="E5" s="10" t="s">
        <v>86</v>
      </c>
      <c r="F5" s="11" t="s">
        <v>4</v>
      </c>
      <c r="G5" s="11" t="s">
        <v>3</v>
      </c>
      <c r="H5" s="10">
        <v>15</v>
      </c>
      <c r="I5" s="10">
        <v>36</v>
      </c>
      <c r="J5" s="10" t="s">
        <v>222</v>
      </c>
      <c r="K5" s="10">
        <f t="shared" si="0"/>
        <v>432</v>
      </c>
      <c r="L5" s="10">
        <v>22</v>
      </c>
      <c r="M5" s="10">
        <f t="shared" si="1"/>
        <v>9504</v>
      </c>
      <c r="N5" s="4">
        <f t="shared" si="2"/>
        <v>35640</v>
      </c>
      <c r="O5" s="10" t="s">
        <v>224</v>
      </c>
      <c r="P5" s="10" t="s">
        <v>118</v>
      </c>
      <c r="Q5" s="10" t="s">
        <v>164</v>
      </c>
    </row>
    <row r="6" spans="1:17" ht="38.25" x14ac:dyDescent="0.2">
      <c r="A6" s="9" t="s">
        <v>8</v>
      </c>
      <c r="B6" s="10" t="s">
        <v>82</v>
      </c>
      <c r="C6" s="10" t="s">
        <v>39</v>
      </c>
      <c r="D6" s="10" t="s">
        <v>42</v>
      </c>
      <c r="E6" s="10" t="s">
        <v>87</v>
      </c>
      <c r="F6" s="11" t="s">
        <v>4</v>
      </c>
      <c r="G6" s="11" t="s">
        <v>3</v>
      </c>
      <c r="H6" s="10">
        <v>15</v>
      </c>
      <c r="I6" s="10">
        <v>36</v>
      </c>
      <c r="J6" s="10" t="s">
        <v>222</v>
      </c>
      <c r="K6" s="10">
        <f t="shared" si="0"/>
        <v>432</v>
      </c>
      <c r="L6" s="10">
        <v>22</v>
      </c>
      <c r="M6" s="10">
        <f t="shared" si="1"/>
        <v>9504</v>
      </c>
      <c r="N6" s="4">
        <f t="shared" si="2"/>
        <v>35640</v>
      </c>
      <c r="O6" s="10" t="s">
        <v>224</v>
      </c>
      <c r="P6" s="10" t="s">
        <v>119</v>
      </c>
      <c r="Q6" s="10" t="s">
        <v>165</v>
      </c>
    </row>
    <row r="7" spans="1:17" ht="38.25" x14ac:dyDescent="0.2">
      <c r="A7" s="9" t="s">
        <v>9</v>
      </c>
      <c r="B7" s="10" t="s">
        <v>82</v>
      </c>
      <c r="C7" s="10" t="s">
        <v>39</v>
      </c>
      <c r="D7" s="10" t="s">
        <v>43</v>
      </c>
      <c r="E7" s="10" t="s">
        <v>88</v>
      </c>
      <c r="F7" s="11" t="s">
        <v>4</v>
      </c>
      <c r="G7" s="11" t="s">
        <v>3</v>
      </c>
      <c r="H7" s="10">
        <v>15</v>
      </c>
      <c r="I7" s="10">
        <v>36</v>
      </c>
      <c r="J7" s="10" t="s">
        <v>222</v>
      </c>
      <c r="K7" s="10">
        <f t="shared" si="0"/>
        <v>432</v>
      </c>
      <c r="L7" s="10">
        <v>22</v>
      </c>
      <c r="M7" s="10">
        <f t="shared" si="1"/>
        <v>9504</v>
      </c>
      <c r="N7" s="4">
        <f t="shared" si="2"/>
        <v>35640</v>
      </c>
      <c r="O7" s="10" t="s">
        <v>224</v>
      </c>
      <c r="P7" s="10" t="s">
        <v>120</v>
      </c>
      <c r="Q7" s="10" t="s">
        <v>166</v>
      </c>
    </row>
    <row r="8" spans="1:17" ht="38.25" x14ac:dyDescent="0.2">
      <c r="A8" s="9" t="s">
        <v>10</v>
      </c>
      <c r="B8" s="10" t="s">
        <v>82</v>
      </c>
      <c r="C8" s="10" t="s">
        <v>39</v>
      </c>
      <c r="D8" s="10" t="s">
        <v>44</v>
      </c>
      <c r="E8" s="10" t="s">
        <v>88</v>
      </c>
      <c r="F8" s="11" t="s">
        <v>4</v>
      </c>
      <c r="G8" s="11" t="s">
        <v>3</v>
      </c>
      <c r="H8" s="10">
        <v>15</v>
      </c>
      <c r="I8" s="10">
        <v>36</v>
      </c>
      <c r="J8" s="10" t="s">
        <v>222</v>
      </c>
      <c r="K8" s="10">
        <f t="shared" si="0"/>
        <v>432</v>
      </c>
      <c r="L8" s="10">
        <v>22</v>
      </c>
      <c r="M8" s="10">
        <f t="shared" si="1"/>
        <v>9504</v>
      </c>
      <c r="N8" s="4">
        <f t="shared" si="2"/>
        <v>35640</v>
      </c>
      <c r="O8" s="10" t="s">
        <v>224</v>
      </c>
      <c r="P8" s="10" t="s">
        <v>121</v>
      </c>
      <c r="Q8" s="10" t="s">
        <v>167</v>
      </c>
    </row>
    <row r="9" spans="1:17" ht="25.5" x14ac:dyDescent="0.2">
      <c r="A9" s="9" t="s">
        <v>10</v>
      </c>
      <c r="B9" s="10" t="s">
        <v>82</v>
      </c>
      <c r="C9" s="10" t="s">
        <v>39</v>
      </c>
      <c r="D9" s="10" t="s">
        <v>45</v>
      </c>
      <c r="E9" s="10" t="s">
        <v>89</v>
      </c>
      <c r="F9" s="11" t="s">
        <v>4</v>
      </c>
      <c r="G9" s="11" t="s">
        <v>3</v>
      </c>
      <c r="H9" s="10">
        <v>15</v>
      </c>
      <c r="I9" s="10">
        <v>36</v>
      </c>
      <c r="J9" s="10" t="s">
        <v>222</v>
      </c>
      <c r="K9" s="10">
        <f t="shared" si="0"/>
        <v>432</v>
      </c>
      <c r="L9" s="10">
        <v>22</v>
      </c>
      <c r="M9" s="10">
        <f t="shared" si="1"/>
        <v>9504</v>
      </c>
      <c r="N9" s="4">
        <f t="shared" si="2"/>
        <v>35640</v>
      </c>
      <c r="O9" s="10" t="s">
        <v>224</v>
      </c>
      <c r="P9" s="10" t="s">
        <v>122</v>
      </c>
      <c r="Q9" s="10" t="s">
        <v>167</v>
      </c>
    </row>
    <row r="10" spans="1:17" ht="25.5" x14ac:dyDescent="0.2">
      <c r="A10" s="9" t="s">
        <v>11</v>
      </c>
      <c r="B10" s="10" t="s">
        <v>82</v>
      </c>
      <c r="C10" s="10" t="s">
        <v>39</v>
      </c>
      <c r="D10" s="10" t="s">
        <v>46</v>
      </c>
      <c r="E10" s="10" t="s">
        <v>90</v>
      </c>
      <c r="F10" s="11" t="s">
        <v>4</v>
      </c>
      <c r="G10" s="11" t="s">
        <v>3</v>
      </c>
      <c r="H10" s="10">
        <v>15</v>
      </c>
      <c r="I10" s="10">
        <v>36</v>
      </c>
      <c r="J10" s="10" t="s">
        <v>222</v>
      </c>
      <c r="K10" s="10">
        <f t="shared" si="0"/>
        <v>432</v>
      </c>
      <c r="L10" s="10">
        <v>22</v>
      </c>
      <c r="M10" s="10">
        <f t="shared" si="1"/>
        <v>9504</v>
      </c>
      <c r="N10" s="4">
        <f t="shared" si="2"/>
        <v>35640</v>
      </c>
      <c r="O10" s="10" t="s">
        <v>224</v>
      </c>
      <c r="P10" s="10" t="s">
        <v>123</v>
      </c>
      <c r="Q10" s="10" t="s">
        <v>168</v>
      </c>
    </row>
    <row r="11" spans="1:17" ht="25.5" x14ac:dyDescent="0.2">
      <c r="A11" s="9" t="s">
        <v>12</v>
      </c>
      <c r="B11" s="10" t="s">
        <v>82</v>
      </c>
      <c r="C11" s="10" t="s">
        <v>39</v>
      </c>
      <c r="D11" s="10" t="s">
        <v>47</v>
      </c>
      <c r="E11" s="10" t="s">
        <v>91</v>
      </c>
      <c r="F11" s="11" t="s">
        <v>4</v>
      </c>
      <c r="G11" s="11" t="s">
        <v>3</v>
      </c>
      <c r="H11" s="10">
        <v>15</v>
      </c>
      <c r="I11" s="10">
        <v>36</v>
      </c>
      <c r="J11" s="10" t="s">
        <v>222</v>
      </c>
      <c r="K11" s="10">
        <f t="shared" si="0"/>
        <v>432</v>
      </c>
      <c r="L11" s="10">
        <v>22</v>
      </c>
      <c r="M11" s="10">
        <f t="shared" si="1"/>
        <v>9504</v>
      </c>
      <c r="N11" s="4">
        <f t="shared" si="2"/>
        <v>35640</v>
      </c>
      <c r="O11" s="10" t="s">
        <v>224</v>
      </c>
      <c r="P11" s="10" t="s">
        <v>124</v>
      </c>
      <c r="Q11" s="10" t="s">
        <v>169</v>
      </c>
    </row>
    <row r="12" spans="1:17" ht="38.25" x14ac:dyDescent="0.2">
      <c r="A12" s="9" t="s">
        <v>13</v>
      </c>
      <c r="B12" s="10" t="s">
        <v>82</v>
      </c>
      <c r="C12" s="10" t="s">
        <v>39</v>
      </c>
      <c r="D12" s="10" t="s">
        <v>48</v>
      </c>
      <c r="E12" s="10" t="s">
        <v>92</v>
      </c>
      <c r="F12" s="11" t="s">
        <v>4</v>
      </c>
      <c r="G12" s="11" t="s">
        <v>3</v>
      </c>
      <c r="H12" s="10">
        <v>15</v>
      </c>
      <c r="I12" s="10">
        <v>36</v>
      </c>
      <c r="J12" s="10" t="s">
        <v>222</v>
      </c>
      <c r="K12" s="10">
        <f t="shared" si="0"/>
        <v>432</v>
      </c>
      <c r="L12" s="10">
        <v>22</v>
      </c>
      <c r="M12" s="10">
        <f t="shared" si="1"/>
        <v>9504</v>
      </c>
      <c r="N12" s="4">
        <f t="shared" si="2"/>
        <v>35640</v>
      </c>
      <c r="O12" s="10" t="s">
        <v>224</v>
      </c>
      <c r="P12" s="10" t="s">
        <v>125</v>
      </c>
      <c r="Q12" s="10" t="s">
        <v>170</v>
      </c>
    </row>
    <row r="13" spans="1:17" ht="25.5" x14ac:dyDescent="0.2">
      <c r="A13" s="9" t="s">
        <v>14</v>
      </c>
      <c r="B13" s="10" t="s">
        <v>82</v>
      </c>
      <c r="C13" s="10" t="s">
        <v>39</v>
      </c>
      <c r="D13" s="10" t="s">
        <v>49</v>
      </c>
      <c r="E13" s="10" t="s">
        <v>93</v>
      </c>
      <c r="F13" s="11" t="s">
        <v>4</v>
      </c>
      <c r="G13" s="11" t="s">
        <v>3</v>
      </c>
      <c r="H13" s="10">
        <v>15</v>
      </c>
      <c r="I13" s="10">
        <v>36</v>
      </c>
      <c r="J13" s="10" t="s">
        <v>222</v>
      </c>
      <c r="K13" s="10">
        <f t="shared" si="0"/>
        <v>432</v>
      </c>
      <c r="L13" s="10">
        <v>22</v>
      </c>
      <c r="M13" s="10">
        <f t="shared" si="1"/>
        <v>9504</v>
      </c>
      <c r="N13" s="4">
        <f t="shared" si="2"/>
        <v>35640</v>
      </c>
      <c r="O13" s="10" t="s">
        <v>224</v>
      </c>
      <c r="P13" s="10" t="s">
        <v>126</v>
      </c>
      <c r="Q13" s="10" t="s">
        <v>171</v>
      </c>
    </row>
    <row r="14" spans="1:17" ht="38.25" x14ac:dyDescent="0.2">
      <c r="A14" s="9" t="s">
        <v>15</v>
      </c>
      <c r="B14" s="10" t="s">
        <v>82</v>
      </c>
      <c r="C14" s="10" t="s">
        <v>39</v>
      </c>
      <c r="D14" s="10" t="s">
        <v>50</v>
      </c>
      <c r="E14" s="10" t="s">
        <v>94</v>
      </c>
      <c r="F14" s="11" t="s">
        <v>4</v>
      </c>
      <c r="G14" s="11" t="s">
        <v>3</v>
      </c>
      <c r="H14" s="10">
        <v>15</v>
      </c>
      <c r="I14" s="10">
        <v>36</v>
      </c>
      <c r="J14" s="10" t="s">
        <v>222</v>
      </c>
      <c r="K14" s="10">
        <f t="shared" si="0"/>
        <v>432</v>
      </c>
      <c r="L14" s="10">
        <v>22</v>
      </c>
      <c r="M14" s="10">
        <f t="shared" si="1"/>
        <v>9504</v>
      </c>
      <c r="N14" s="4">
        <f t="shared" si="2"/>
        <v>35640</v>
      </c>
      <c r="O14" s="10" t="s">
        <v>224</v>
      </c>
      <c r="P14" s="10" t="s">
        <v>127</v>
      </c>
      <c r="Q14" s="10" t="s">
        <v>172</v>
      </c>
    </row>
    <row r="15" spans="1:17" ht="38.25" x14ac:dyDescent="0.2">
      <c r="A15" s="9" t="s">
        <v>16</v>
      </c>
      <c r="B15" s="10" t="s">
        <v>82</v>
      </c>
      <c r="C15" s="10" t="s">
        <v>39</v>
      </c>
      <c r="D15" s="10" t="s">
        <v>51</v>
      </c>
      <c r="E15" s="10" t="s">
        <v>88</v>
      </c>
      <c r="F15" s="11" t="s">
        <v>4</v>
      </c>
      <c r="G15" s="11" t="s">
        <v>3</v>
      </c>
      <c r="H15" s="10">
        <v>15</v>
      </c>
      <c r="I15" s="10">
        <v>36</v>
      </c>
      <c r="J15" s="10" t="s">
        <v>222</v>
      </c>
      <c r="K15" s="10">
        <f t="shared" si="0"/>
        <v>432</v>
      </c>
      <c r="L15" s="10">
        <v>22</v>
      </c>
      <c r="M15" s="10">
        <f t="shared" si="1"/>
        <v>9504</v>
      </c>
      <c r="N15" s="4">
        <f t="shared" si="2"/>
        <v>35640</v>
      </c>
      <c r="O15" s="10" t="s">
        <v>224</v>
      </c>
      <c r="P15" s="10" t="s">
        <v>128</v>
      </c>
      <c r="Q15" s="10" t="s">
        <v>173</v>
      </c>
    </row>
    <row r="16" spans="1:17" ht="25.5" x14ac:dyDescent="0.2">
      <c r="A16" s="9" t="s">
        <v>17</v>
      </c>
      <c r="B16" s="10" t="s">
        <v>82</v>
      </c>
      <c r="C16" s="10" t="s">
        <v>39</v>
      </c>
      <c r="D16" s="10" t="s">
        <v>52</v>
      </c>
      <c r="E16" s="10" t="s">
        <v>95</v>
      </c>
      <c r="F16" s="11" t="s">
        <v>4</v>
      </c>
      <c r="G16" s="11" t="s">
        <v>3</v>
      </c>
      <c r="H16" s="10">
        <v>15</v>
      </c>
      <c r="I16" s="10">
        <v>36</v>
      </c>
      <c r="J16" s="10" t="s">
        <v>222</v>
      </c>
      <c r="K16" s="10">
        <f t="shared" si="0"/>
        <v>432</v>
      </c>
      <c r="L16" s="10">
        <v>22</v>
      </c>
      <c r="M16" s="10">
        <f t="shared" si="1"/>
        <v>9504</v>
      </c>
      <c r="N16" s="4">
        <f t="shared" si="2"/>
        <v>35640</v>
      </c>
      <c r="O16" s="10" t="s">
        <v>224</v>
      </c>
      <c r="P16" s="10" t="s">
        <v>129</v>
      </c>
      <c r="Q16" s="10" t="s">
        <v>174</v>
      </c>
    </row>
    <row r="17" spans="1:17" ht="25.5" x14ac:dyDescent="0.2">
      <c r="A17" s="9" t="s">
        <v>18</v>
      </c>
      <c r="B17" s="10" t="s">
        <v>82</v>
      </c>
      <c r="C17" s="10" t="s">
        <v>39</v>
      </c>
      <c r="D17" s="10" t="s">
        <v>53</v>
      </c>
      <c r="E17" s="10" t="s">
        <v>93</v>
      </c>
      <c r="F17" s="11" t="s">
        <v>4</v>
      </c>
      <c r="G17" s="11" t="s">
        <v>3</v>
      </c>
      <c r="H17" s="10">
        <v>15</v>
      </c>
      <c r="I17" s="10">
        <v>36</v>
      </c>
      <c r="J17" s="10" t="s">
        <v>222</v>
      </c>
      <c r="K17" s="10">
        <f t="shared" si="0"/>
        <v>432</v>
      </c>
      <c r="L17" s="10">
        <v>22</v>
      </c>
      <c r="M17" s="10">
        <f t="shared" si="1"/>
        <v>9504</v>
      </c>
      <c r="N17" s="4">
        <f t="shared" si="2"/>
        <v>35640</v>
      </c>
      <c r="O17" s="10" t="s">
        <v>224</v>
      </c>
      <c r="P17" s="10" t="s">
        <v>130</v>
      </c>
      <c r="Q17" s="10" t="s">
        <v>175</v>
      </c>
    </row>
    <row r="18" spans="1:17" ht="25.5" x14ac:dyDescent="0.2">
      <c r="A18" s="9" t="s">
        <v>19</v>
      </c>
      <c r="B18" s="10" t="s">
        <v>82</v>
      </c>
      <c r="C18" s="10" t="s">
        <v>39</v>
      </c>
      <c r="D18" s="10" t="s">
        <v>54</v>
      </c>
      <c r="E18" s="10" t="s">
        <v>93</v>
      </c>
      <c r="F18" s="12" t="s">
        <v>4</v>
      </c>
      <c r="G18" s="11" t="s">
        <v>3</v>
      </c>
      <c r="H18" s="10">
        <v>15</v>
      </c>
      <c r="I18" s="10">
        <v>36</v>
      </c>
      <c r="J18" s="10" t="s">
        <v>222</v>
      </c>
      <c r="K18" s="10">
        <f t="shared" si="0"/>
        <v>432</v>
      </c>
      <c r="L18" s="10">
        <v>22</v>
      </c>
      <c r="M18" s="10">
        <f t="shared" si="1"/>
        <v>9504</v>
      </c>
      <c r="N18" s="4">
        <f t="shared" si="2"/>
        <v>35640</v>
      </c>
      <c r="O18" s="10" t="s">
        <v>224</v>
      </c>
      <c r="P18" s="10" t="s">
        <v>131</v>
      </c>
      <c r="Q18" s="10" t="s">
        <v>176</v>
      </c>
    </row>
    <row r="19" spans="1:17" ht="25.5" x14ac:dyDescent="0.2">
      <c r="A19" s="9" t="s">
        <v>20</v>
      </c>
      <c r="B19" s="10" t="s">
        <v>82</v>
      </c>
      <c r="C19" s="10" t="s">
        <v>39</v>
      </c>
      <c r="D19" s="10" t="s">
        <v>55</v>
      </c>
      <c r="E19" s="10" t="s">
        <v>96</v>
      </c>
      <c r="F19" s="11" t="s">
        <v>4</v>
      </c>
      <c r="G19" s="11" t="s">
        <v>3</v>
      </c>
      <c r="H19" s="10">
        <v>15</v>
      </c>
      <c r="I19" s="10">
        <v>36</v>
      </c>
      <c r="J19" s="10" t="s">
        <v>222</v>
      </c>
      <c r="K19" s="10">
        <f t="shared" si="0"/>
        <v>432</v>
      </c>
      <c r="L19" s="10">
        <v>22</v>
      </c>
      <c r="M19" s="10">
        <f t="shared" si="1"/>
        <v>9504</v>
      </c>
      <c r="N19" s="4">
        <f t="shared" si="2"/>
        <v>35640</v>
      </c>
      <c r="O19" s="10" t="s">
        <v>224</v>
      </c>
      <c r="P19" s="10" t="s">
        <v>132</v>
      </c>
      <c r="Q19" s="10" t="s">
        <v>177</v>
      </c>
    </row>
    <row r="20" spans="1:17" ht="25.5" x14ac:dyDescent="0.2">
      <c r="A20" s="9" t="s">
        <v>21</v>
      </c>
      <c r="B20" s="10" t="s">
        <v>82</v>
      </c>
      <c r="C20" s="10" t="s">
        <v>39</v>
      </c>
      <c r="D20" s="10" t="s">
        <v>56</v>
      </c>
      <c r="E20" s="10" t="s">
        <v>93</v>
      </c>
      <c r="F20" s="11" t="s">
        <v>4</v>
      </c>
      <c r="G20" s="11" t="s">
        <v>3</v>
      </c>
      <c r="H20" s="10">
        <v>15</v>
      </c>
      <c r="I20" s="10">
        <v>36</v>
      </c>
      <c r="J20" s="10" t="s">
        <v>222</v>
      </c>
      <c r="K20" s="10">
        <f t="shared" si="0"/>
        <v>432</v>
      </c>
      <c r="L20" s="10">
        <v>22</v>
      </c>
      <c r="M20" s="10">
        <f t="shared" si="1"/>
        <v>9504</v>
      </c>
      <c r="N20" s="4">
        <f t="shared" si="2"/>
        <v>35640</v>
      </c>
      <c r="O20" s="10" t="s">
        <v>224</v>
      </c>
      <c r="P20" s="10" t="s">
        <v>133</v>
      </c>
      <c r="Q20" s="10" t="s">
        <v>178</v>
      </c>
    </row>
    <row r="21" spans="1:17" ht="25.5" x14ac:dyDescent="0.2">
      <c r="A21" s="9" t="s">
        <v>21</v>
      </c>
      <c r="B21" s="10" t="s">
        <v>82</v>
      </c>
      <c r="C21" s="10" t="s">
        <v>39</v>
      </c>
      <c r="D21" s="10" t="s">
        <v>57</v>
      </c>
      <c r="E21" s="10" t="s">
        <v>93</v>
      </c>
      <c r="F21" s="11" t="s">
        <v>4</v>
      </c>
      <c r="G21" s="11" t="s">
        <v>3</v>
      </c>
      <c r="H21" s="10">
        <v>15</v>
      </c>
      <c r="I21" s="10">
        <v>36</v>
      </c>
      <c r="J21" s="10" t="s">
        <v>222</v>
      </c>
      <c r="K21" s="10">
        <f t="shared" si="0"/>
        <v>432</v>
      </c>
      <c r="L21" s="10">
        <v>22</v>
      </c>
      <c r="M21" s="10">
        <f t="shared" si="1"/>
        <v>9504</v>
      </c>
      <c r="N21" s="4">
        <f t="shared" si="2"/>
        <v>35640</v>
      </c>
      <c r="O21" s="10" t="s">
        <v>224</v>
      </c>
      <c r="P21" s="10" t="s">
        <v>134</v>
      </c>
      <c r="Q21" s="10" t="s">
        <v>179</v>
      </c>
    </row>
    <row r="22" spans="1:17" ht="25.5" x14ac:dyDescent="0.2">
      <c r="A22" s="9" t="s">
        <v>21</v>
      </c>
      <c r="B22" s="10" t="s">
        <v>82</v>
      </c>
      <c r="C22" s="10" t="s">
        <v>39</v>
      </c>
      <c r="D22" s="10" t="s">
        <v>58</v>
      </c>
      <c r="E22" s="10" t="s">
        <v>93</v>
      </c>
      <c r="F22" s="11" t="s">
        <v>4</v>
      </c>
      <c r="G22" s="11" t="s">
        <v>3</v>
      </c>
      <c r="H22" s="10">
        <v>15</v>
      </c>
      <c r="I22" s="10">
        <v>36</v>
      </c>
      <c r="J22" s="10" t="s">
        <v>222</v>
      </c>
      <c r="K22" s="10">
        <f t="shared" si="0"/>
        <v>432</v>
      </c>
      <c r="L22" s="10">
        <v>22</v>
      </c>
      <c r="M22" s="10">
        <f t="shared" si="1"/>
        <v>9504</v>
      </c>
      <c r="N22" s="4">
        <f t="shared" si="2"/>
        <v>35640</v>
      </c>
      <c r="O22" s="10" t="s">
        <v>224</v>
      </c>
      <c r="P22" s="10" t="s">
        <v>135</v>
      </c>
      <c r="Q22" s="10" t="s">
        <v>180</v>
      </c>
    </row>
    <row r="23" spans="1:17" ht="25.5" x14ac:dyDescent="0.2">
      <c r="A23" s="9" t="s">
        <v>22</v>
      </c>
      <c r="B23" s="10" t="s">
        <v>82</v>
      </c>
      <c r="C23" s="10" t="s">
        <v>39</v>
      </c>
      <c r="D23" s="10" t="s">
        <v>59</v>
      </c>
      <c r="E23" s="10" t="s">
        <v>93</v>
      </c>
      <c r="F23" s="11" t="s">
        <v>4</v>
      </c>
      <c r="G23" s="11" t="s">
        <v>3</v>
      </c>
      <c r="H23" s="10">
        <v>15</v>
      </c>
      <c r="I23" s="10">
        <v>36</v>
      </c>
      <c r="J23" s="10" t="s">
        <v>222</v>
      </c>
      <c r="K23" s="10">
        <f t="shared" si="0"/>
        <v>432</v>
      </c>
      <c r="L23" s="10">
        <v>22</v>
      </c>
      <c r="M23" s="10">
        <f t="shared" si="1"/>
        <v>9504</v>
      </c>
      <c r="N23" s="4">
        <f t="shared" si="2"/>
        <v>35640</v>
      </c>
      <c r="O23" s="10" t="s">
        <v>224</v>
      </c>
      <c r="P23" s="10" t="s">
        <v>136</v>
      </c>
      <c r="Q23" s="10" t="s">
        <v>181</v>
      </c>
    </row>
    <row r="24" spans="1:17" ht="25.5" x14ac:dyDescent="0.2">
      <c r="A24" s="9" t="s">
        <v>23</v>
      </c>
      <c r="B24" s="10" t="s">
        <v>82</v>
      </c>
      <c r="C24" s="10" t="s">
        <v>39</v>
      </c>
      <c r="D24" s="10" t="s">
        <v>60</v>
      </c>
      <c r="E24" s="10" t="s">
        <v>93</v>
      </c>
      <c r="F24" s="11" t="s">
        <v>4</v>
      </c>
      <c r="G24" s="11" t="s">
        <v>3</v>
      </c>
      <c r="H24" s="10">
        <v>15</v>
      </c>
      <c r="I24" s="10">
        <v>36</v>
      </c>
      <c r="J24" s="10" t="s">
        <v>222</v>
      </c>
      <c r="K24" s="10">
        <f t="shared" si="0"/>
        <v>432</v>
      </c>
      <c r="L24" s="10">
        <v>22</v>
      </c>
      <c r="M24" s="10">
        <f t="shared" si="1"/>
        <v>9504</v>
      </c>
      <c r="N24" s="4">
        <f t="shared" si="2"/>
        <v>35640</v>
      </c>
      <c r="O24" s="10" t="s">
        <v>224</v>
      </c>
      <c r="P24" s="10" t="s">
        <v>137</v>
      </c>
      <c r="Q24" s="10" t="s">
        <v>182</v>
      </c>
    </row>
    <row r="25" spans="1:17" ht="25.5" x14ac:dyDescent="0.2">
      <c r="A25" s="9" t="s">
        <v>23</v>
      </c>
      <c r="B25" s="10" t="s">
        <v>82</v>
      </c>
      <c r="C25" s="10" t="s">
        <v>39</v>
      </c>
      <c r="D25" s="10" t="s">
        <v>61</v>
      </c>
      <c r="E25" s="10" t="s">
        <v>97</v>
      </c>
      <c r="F25" s="11" t="s">
        <v>4</v>
      </c>
      <c r="G25" s="11" t="s">
        <v>3</v>
      </c>
      <c r="H25" s="10">
        <v>15</v>
      </c>
      <c r="I25" s="10">
        <v>36</v>
      </c>
      <c r="J25" s="10" t="s">
        <v>222</v>
      </c>
      <c r="K25" s="10">
        <f t="shared" si="0"/>
        <v>432</v>
      </c>
      <c r="L25" s="10">
        <v>22</v>
      </c>
      <c r="M25" s="10">
        <f t="shared" si="1"/>
        <v>9504</v>
      </c>
      <c r="N25" s="4">
        <f t="shared" si="2"/>
        <v>35640</v>
      </c>
      <c r="O25" s="10" t="s">
        <v>224</v>
      </c>
      <c r="P25" s="10" t="s">
        <v>138</v>
      </c>
      <c r="Q25" s="10" t="s">
        <v>183</v>
      </c>
    </row>
    <row r="26" spans="1:17" ht="25.5" x14ac:dyDescent="0.2">
      <c r="A26" s="9" t="s">
        <v>23</v>
      </c>
      <c r="B26" s="10" t="s">
        <v>82</v>
      </c>
      <c r="C26" s="10" t="s">
        <v>39</v>
      </c>
      <c r="D26" s="10" t="s">
        <v>62</v>
      </c>
      <c r="E26" s="10" t="s">
        <v>97</v>
      </c>
      <c r="F26" s="11" t="s">
        <v>4</v>
      </c>
      <c r="G26" s="11" t="s">
        <v>3</v>
      </c>
      <c r="H26" s="10">
        <v>15</v>
      </c>
      <c r="I26" s="10">
        <v>36</v>
      </c>
      <c r="J26" s="10" t="s">
        <v>222</v>
      </c>
      <c r="K26" s="10">
        <f t="shared" si="0"/>
        <v>432</v>
      </c>
      <c r="L26" s="10">
        <v>22</v>
      </c>
      <c r="M26" s="10">
        <f t="shared" si="1"/>
        <v>9504</v>
      </c>
      <c r="N26" s="4">
        <f t="shared" si="2"/>
        <v>35640</v>
      </c>
      <c r="O26" s="10" t="s">
        <v>224</v>
      </c>
      <c r="P26" s="10" t="s">
        <v>139</v>
      </c>
      <c r="Q26" s="10" t="s">
        <v>184</v>
      </c>
    </row>
    <row r="27" spans="1:17" ht="25.5" x14ac:dyDescent="0.2">
      <c r="A27" s="9" t="s">
        <v>23</v>
      </c>
      <c r="B27" s="10" t="s">
        <v>82</v>
      </c>
      <c r="C27" s="10" t="s">
        <v>39</v>
      </c>
      <c r="D27" s="10" t="s">
        <v>63</v>
      </c>
      <c r="E27" s="10" t="s">
        <v>93</v>
      </c>
      <c r="F27" s="11" t="s">
        <v>4</v>
      </c>
      <c r="G27" s="11" t="s">
        <v>3</v>
      </c>
      <c r="H27" s="10">
        <v>15</v>
      </c>
      <c r="I27" s="10">
        <v>36</v>
      </c>
      <c r="J27" s="10" t="s">
        <v>222</v>
      </c>
      <c r="K27" s="10">
        <f t="shared" si="0"/>
        <v>432</v>
      </c>
      <c r="L27" s="10">
        <v>22</v>
      </c>
      <c r="M27" s="10">
        <f t="shared" si="1"/>
        <v>9504</v>
      </c>
      <c r="N27" s="4">
        <f t="shared" si="2"/>
        <v>35640</v>
      </c>
      <c r="O27" s="10" t="s">
        <v>224</v>
      </c>
      <c r="P27" s="10" t="s">
        <v>140</v>
      </c>
      <c r="Q27" s="10" t="s">
        <v>185</v>
      </c>
    </row>
    <row r="28" spans="1:17" ht="25.5" x14ac:dyDescent="0.2">
      <c r="A28" s="9" t="s">
        <v>24</v>
      </c>
      <c r="B28" s="10" t="s">
        <v>82</v>
      </c>
      <c r="C28" s="10" t="s">
        <v>39</v>
      </c>
      <c r="D28" s="10" t="s">
        <v>64</v>
      </c>
      <c r="E28" s="10" t="s">
        <v>93</v>
      </c>
      <c r="F28" s="11" t="s">
        <v>4</v>
      </c>
      <c r="G28" s="11" t="s">
        <v>3</v>
      </c>
      <c r="H28" s="10">
        <v>15</v>
      </c>
      <c r="I28" s="10">
        <v>36</v>
      </c>
      <c r="J28" s="10" t="s">
        <v>222</v>
      </c>
      <c r="K28" s="10">
        <f t="shared" si="0"/>
        <v>432</v>
      </c>
      <c r="L28" s="10">
        <v>22</v>
      </c>
      <c r="M28" s="10">
        <f t="shared" si="1"/>
        <v>9504</v>
      </c>
      <c r="N28" s="4">
        <f t="shared" si="2"/>
        <v>35640</v>
      </c>
      <c r="O28" s="10" t="s">
        <v>224</v>
      </c>
      <c r="P28" s="10" t="s">
        <v>141</v>
      </c>
      <c r="Q28" s="10" t="s">
        <v>186</v>
      </c>
    </row>
    <row r="29" spans="1:17" ht="25.5" x14ac:dyDescent="0.2">
      <c r="A29" s="9" t="s">
        <v>25</v>
      </c>
      <c r="B29" s="10" t="s">
        <v>82</v>
      </c>
      <c r="C29" s="10" t="s">
        <v>39</v>
      </c>
      <c r="D29" s="10" t="s">
        <v>65</v>
      </c>
      <c r="E29" s="10" t="s">
        <v>97</v>
      </c>
      <c r="F29" s="11" t="s">
        <v>4</v>
      </c>
      <c r="G29" s="11" t="s">
        <v>3</v>
      </c>
      <c r="H29" s="10">
        <v>15</v>
      </c>
      <c r="I29" s="10">
        <v>36</v>
      </c>
      <c r="J29" s="10" t="s">
        <v>222</v>
      </c>
      <c r="K29" s="10">
        <f t="shared" si="0"/>
        <v>432</v>
      </c>
      <c r="L29" s="10">
        <v>22</v>
      </c>
      <c r="M29" s="10">
        <f t="shared" si="1"/>
        <v>9504</v>
      </c>
      <c r="N29" s="4">
        <f t="shared" si="2"/>
        <v>35640</v>
      </c>
      <c r="O29" s="10" t="s">
        <v>224</v>
      </c>
      <c r="P29" s="10" t="s">
        <v>142</v>
      </c>
      <c r="Q29" s="10" t="s">
        <v>187</v>
      </c>
    </row>
    <row r="30" spans="1:17" ht="25.5" x14ac:dyDescent="0.2">
      <c r="A30" s="9" t="s">
        <v>26</v>
      </c>
      <c r="B30" s="10" t="s">
        <v>82</v>
      </c>
      <c r="C30" s="10" t="s">
        <v>39</v>
      </c>
      <c r="D30" s="10" t="s">
        <v>66</v>
      </c>
      <c r="E30" s="10" t="s">
        <v>93</v>
      </c>
      <c r="F30" s="11" t="s">
        <v>4</v>
      </c>
      <c r="G30" s="11" t="s">
        <v>3</v>
      </c>
      <c r="H30" s="10">
        <v>15</v>
      </c>
      <c r="I30" s="10">
        <v>36</v>
      </c>
      <c r="J30" s="10" t="s">
        <v>222</v>
      </c>
      <c r="K30" s="10">
        <f t="shared" si="0"/>
        <v>432</v>
      </c>
      <c r="L30" s="10">
        <v>22</v>
      </c>
      <c r="M30" s="10">
        <f t="shared" si="1"/>
        <v>9504</v>
      </c>
      <c r="N30" s="4">
        <f t="shared" si="2"/>
        <v>35640</v>
      </c>
      <c r="O30" s="10" t="s">
        <v>224</v>
      </c>
      <c r="P30" s="10" t="s">
        <v>143</v>
      </c>
      <c r="Q30" s="10" t="s">
        <v>188</v>
      </c>
    </row>
    <row r="31" spans="1:17" ht="25.5" x14ac:dyDescent="0.2">
      <c r="A31" s="9" t="s">
        <v>27</v>
      </c>
      <c r="B31" s="10" t="s">
        <v>82</v>
      </c>
      <c r="C31" s="10" t="s">
        <v>39</v>
      </c>
      <c r="D31" s="10" t="s">
        <v>67</v>
      </c>
      <c r="E31" s="10" t="s">
        <v>98</v>
      </c>
      <c r="F31" s="11" t="s">
        <v>4</v>
      </c>
      <c r="G31" s="11" t="s">
        <v>3</v>
      </c>
      <c r="H31" s="10">
        <v>15</v>
      </c>
      <c r="I31" s="10">
        <v>36</v>
      </c>
      <c r="J31" s="10" t="s">
        <v>222</v>
      </c>
      <c r="K31" s="10">
        <f t="shared" si="0"/>
        <v>432</v>
      </c>
      <c r="L31" s="10">
        <v>22</v>
      </c>
      <c r="M31" s="10">
        <f t="shared" si="1"/>
        <v>9504</v>
      </c>
      <c r="N31" s="4">
        <f t="shared" si="2"/>
        <v>35640</v>
      </c>
      <c r="O31" s="10" t="s">
        <v>224</v>
      </c>
      <c r="P31" s="10" t="s">
        <v>144</v>
      </c>
      <c r="Q31" s="10" t="s">
        <v>189</v>
      </c>
    </row>
    <row r="32" spans="1:17" ht="25.5" x14ac:dyDescent="0.2">
      <c r="A32" s="9" t="s">
        <v>27</v>
      </c>
      <c r="B32" s="10" t="s">
        <v>82</v>
      </c>
      <c r="C32" s="10" t="s">
        <v>39</v>
      </c>
      <c r="D32" s="10" t="s">
        <v>67</v>
      </c>
      <c r="E32" s="10" t="s">
        <v>99</v>
      </c>
      <c r="F32" s="11" t="s">
        <v>4</v>
      </c>
      <c r="G32" s="11" t="s">
        <v>3</v>
      </c>
      <c r="H32" s="10">
        <v>15</v>
      </c>
      <c r="I32" s="10">
        <v>36</v>
      </c>
      <c r="J32" s="10" t="s">
        <v>222</v>
      </c>
      <c r="K32" s="10">
        <f t="shared" si="0"/>
        <v>432</v>
      </c>
      <c r="L32" s="10">
        <v>22</v>
      </c>
      <c r="M32" s="10">
        <f t="shared" si="1"/>
        <v>9504</v>
      </c>
      <c r="N32" s="4">
        <f t="shared" si="2"/>
        <v>35640</v>
      </c>
      <c r="O32" s="10" t="s">
        <v>224</v>
      </c>
      <c r="P32" s="10" t="s">
        <v>145</v>
      </c>
      <c r="Q32" s="10" t="s">
        <v>189</v>
      </c>
    </row>
    <row r="33" spans="1:17" ht="25.5" x14ac:dyDescent="0.2">
      <c r="A33" s="9" t="s">
        <v>27</v>
      </c>
      <c r="B33" s="10" t="s">
        <v>82</v>
      </c>
      <c r="C33" s="10" t="s">
        <v>39</v>
      </c>
      <c r="D33" s="10" t="s">
        <v>68</v>
      </c>
      <c r="E33" s="10" t="s">
        <v>93</v>
      </c>
      <c r="F33" s="11" t="s">
        <v>4</v>
      </c>
      <c r="G33" s="11" t="s">
        <v>3</v>
      </c>
      <c r="H33" s="10">
        <v>15</v>
      </c>
      <c r="I33" s="10">
        <v>36</v>
      </c>
      <c r="J33" s="10" t="s">
        <v>222</v>
      </c>
      <c r="K33" s="10">
        <f t="shared" si="0"/>
        <v>432</v>
      </c>
      <c r="L33" s="10">
        <v>22</v>
      </c>
      <c r="M33" s="10">
        <f t="shared" si="1"/>
        <v>9504</v>
      </c>
      <c r="N33" s="4">
        <f t="shared" si="2"/>
        <v>35640</v>
      </c>
      <c r="O33" s="10" t="s">
        <v>224</v>
      </c>
      <c r="P33" s="10" t="s">
        <v>146</v>
      </c>
      <c r="Q33" s="10" t="s">
        <v>190</v>
      </c>
    </row>
    <row r="34" spans="1:17" ht="25.5" x14ac:dyDescent="0.2">
      <c r="A34" s="9" t="s">
        <v>28</v>
      </c>
      <c r="B34" s="10" t="s">
        <v>82</v>
      </c>
      <c r="C34" s="10" t="s">
        <v>39</v>
      </c>
      <c r="D34" s="10" t="s">
        <v>69</v>
      </c>
      <c r="E34" s="10" t="s">
        <v>100</v>
      </c>
      <c r="F34" s="11" t="s">
        <v>4</v>
      </c>
      <c r="G34" s="11" t="s">
        <v>3</v>
      </c>
      <c r="H34" s="10">
        <v>15</v>
      </c>
      <c r="I34" s="10">
        <v>36</v>
      </c>
      <c r="J34" s="10" t="s">
        <v>222</v>
      </c>
      <c r="K34" s="10">
        <f t="shared" si="0"/>
        <v>432</v>
      </c>
      <c r="L34" s="10">
        <v>22</v>
      </c>
      <c r="M34" s="10">
        <f t="shared" si="1"/>
        <v>9504</v>
      </c>
      <c r="N34" s="4">
        <f t="shared" si="2"/>
        <v>35640</v>
      </c>
      <c r="O34" s="10" t="s">
        <v>224</v>
      </c>
      <c r="P34" s="10" t="s">
        <v>147</v>
      </c>
      <c r="Q34" s="10" t="s">
        <v>191</v>
      </c>
    </row>
    <row r="35" spans="1:17" ht="51" x14ac:dyDescent="0.2">
      <c r="A35" s="9" t="s">
        <v>28</v>
      </c>
      <c r="B35" s="10" t="s">
        <v>82</v>
      </c>
      <c r="C35" s="10" t="s">
        <v>39</v>
      </c>
      <c r="D35" s="10" t="s">
        <v>69</v>
      </c>
      <c r="E35" s="10" t="s">
        <v>101</v>
      </c>
      <c r="F35" s="11" t="s">
        <v>4</v>
      </c>
      <c r="G35" s="11" t="s">
        <v>3</v>
      </c>
      <c r="H35" s="10">
        <v>15</v>
      </c>
      <c r="I35" s="10">
        <v>36</v>
      </c>
      <c r="J35" s="10" t="s">
        <v>222</v>
      </c>
      <c r="K35" s="10">
        <f t="shared" si="0"/>
        <v>432</v>
      </c>
      <c r="L35" s="10">
        <v>22</v>
      </c>
      <c r="M35" s="10">
        <f t="shared" si="1"/>
        <v>9504</v>
      </c>
      <c r="N35" s="4">
        <f t="shared" si="2"/>
        <v>35640</v>
      </c>
      <c r="O35" s="10" t="s">
        <v>224</v>
      </c>
      <c r="P35" s="10" t="s">
        <v>148</v>
      </c>
      <c r="Q35" s="10" t="s">
        <v>191</v>
      </c>
    </row>
    <row r="36" spans="1:17" ht="25.5" x14ac:dyDescent="0.2">
      <c r="A36" s="10" t="s">
        <v>29</v>
      </c>
      <c r="B36" s="10" t="s">
        <v>82</v>
      </c>
      <c r="C36" s="10" t="s">
        <v>39</v>
      </c>
      <c r="D36" s="10" t="s">
        <v>70</v>
      </c>
      <c r="E36" s="10" t="s">
        <v>93</v>
      </c>
      <c r="F36" s="11" t="s">
        <v>4</v>
      </c>
      <c r="G36" s="11" t="s">
        <v>3</v>
      </c>
      <c r="H36" s="10">
        <v>15</v>
      </c>
      <c r="I36" s="10">
        <v>36</v>
      </c>
      <c r="J36" s="10" t="s">
        <v>222</v>
      </c>
      <c r="K36" s="10">
        <f t="shared" si="0"/>
        <v>432</v>
      </c>
      <c r="L36" s="10">
        <v>22</v>
      </c>
      <c r="M36" s="10">
        <f t="shared" si="1"/>
        <v>9504</v>
      </c>
      <c r="N36" s="4">
        <f t="shared" si="2"/>
        <v>35640</v>
      </c>
      <c r="O36" s="10" t="s">
        <v>224</v>
      </c>
      <c r="P36" s="10" t="s">
        <v>149</v>
      </c>
      <c r="Q36" s="10" t="s">
        <v>192</v>
      </c>
    </row>
    <row r="37" spans="1:17" ht="25.5" x14ac:dyDescent="0.2">
      <c r="A37" s="10" t="s">
        <v>29</v>
      </c>
      <c r="B37" s="10" t="s">
        <v>82</v>
      </c>
      <c r="C37" s="10" t="s">
        <v>39</v>
      </c>
      <c r="D37" s="10" t="s">
        <v>71</v>
      </c>
      <c r="E37" s="10" t="s">
        <v>93</v>
      </c>
      <c r="F37" s="11" t="s">
        <v>4</v>
      </c>
      <c r="G37" s="11" t="s">
        <v>3</v>
      </c>
      <c r="H37" s="10">
        <v>15</v>
      </c>
      <c r="I37" s="10">
        <v>36</v>
      </c>
      <c r="J37" s="10" t="s">
        <v>222</v>
      </c>
      <c r="K37" s="10">
        <f t="shared" si="0"/>
        <v>432</v>
      </c>
      <c r="L37" s="10">
        <v>22</v>
      </c>
      <c r="M37" s="10">
        <f t="shared" si="1"/>
        <v>9504</v>
      </c>
      <c r="N37" s="4">
        <f t="shared" si="2"/>
        <v>35640</v>
      </c>
      <c r="O37" s="10" t="s">
        <v>224</v>
      </c>
      <c r="P37" s="10" t="s">
        <v>150</v>
      </c>
      <c r="Q37" s="10" t="s">
        <v>193</v>
      </c>
    </row>
    <row r="38" spans="1:17" ht="25.5" x14ac:dyDescent="0.2">
      <c r="A38" s="9" t="s">
        <v>30</v>
      </c>
      <c r="B38" s="10" t="s">
        <v>82</v>
      </c>
      <c r="C38" s="10" t="s">
        <v>39</v>
      </c>
      <c r="D38" s="10" t="s">
        <v>72</v>
      </c>
      <c r="E38" s="10" t="s">
        <v>93</v>
      </c>
      <c r="F38" s="11" t="s">
        <v>4</v>
      </c>
      <c r="G38" s="11" t="s">
        <v>3</v>
      </c>
      <c r="H38" s="10">
        <v>15</v>
      </c>
      <c r="I38" s="10">
        <v>36</v>
      </c>
      <c r="J38" s="10" t="s">
        <v>222</v>
      </c>
      <c r="K38" s="10">
        <f t="shared" si="0"/>
        <v>432</v>
      </c>
      <c r="L38" s="10">
        <v>22</v>
      </c>
      <c r="M38" s="10">
        <f t="shared" si="1"/>
        <v>9504</v>
      </c>
      <c r="N38" s="4">
        <f t="shared" si="2"/>
        <v>35640</v>
      </c>
      <c r="O38" s="10" t="s">
        <v>224</v>
      </c>
      <c r="P38" s="10" t="s">
        <v>151</v>
      </c>
      <c r="Q38" s="10" t="s">
        <v>194</v>
      </c>
    </row>
    <row r="39" spans="1:17" ht="25.5" x14ac:dyDescent="0.2">
      <c r="A39" s="9" t="s">
        <v>31</v>
      </c>
      <c r="B39" s="10" t="s">
        <v>82</v>
      </c>
      <c r="C39" s="10" t="s">
        <v>39</v>
      </c>
      <c r="D39" s="10" t="s">
        <v>73</v>
      </c>
      <c r="E39" s="10" t="s">
        <v>102</v>
      </c>
      <c r="F39" s="11" t="s">
        <v>4</v>
      </c>
      <c r="G39" s="11" t="s">
        <v>3</v>
      </c>
      <c r="H39" s="10">
        <v>15</v>
      </c>
      <c r="I39" s="10">
        <v>36</v>
      </c>
      <c r="J39" s="10" t="s">
        <v>222</v>
      </c>
      <c r="K39" s="10">
        <f t="shared" si="0"/>
        <v>432</v>
      </c>
      <c r="L39" s="10">
        <v>22</v>
      </c>
      <c r="M39" s="10">
        <f t="shared" si="1"/>
        <v>9504</v>
      </c>
      <c r="N39" s="4">
        <f t="shared" si="2"/>
        <v>35640</v>
      </c>
      <c r="O39" s="10" t="s">
        <v>224</v>
      </c>
      <c r="P39" s="10" t="s">
        <v>152</v>
      </c>
      <c r="Q39" s="10" t="s">
        <v>195</v>
      </c>
    </row>
    <row r="40" spans="1:17" ht="25.5" x14ac:dyDescent="0.2">
      <c r="A40" s="9" t="s">
        <v>31</v>
      </c>
      <c r="B40" s="10" t="s">
        <v>82</v>
      </c>
      <c r="C40" s="10" t="s">
        <v>39</v>
      </c>
      <c r="D40" s="10" t="s">
        <v>73</v>
      </c>
      <c r="E40" s="10" t="s">
        <v>102</v>
      </c>
      <c r="F40" s="11" t="s">
        <v>4</v>
      </c>
      <c r="G40" s="11" t="s">
        <v>3</v>
      </c>
      <c r="H40" s="10">
        <v>15</v>
      </c>
      <c r="I40" s="10">
        <v>36</v>
      </c>
      <c r="J40" s="10" t="s">
        <v>222</v>
      </c>
      <c r="K40" s="10">
        <f t="shared" ref="K40" si="3">12*I40</f>
        <v>432</v>
      </c>
      <c r="L40" s="10">
        <v>22</v>
      </c>
      <c r="M40" s="10">
        <f t="shared" ref="M40" si="4">L40*K40</f>
        <v>9504</v>
      </c>
      <c r="N40" s="4">
        <f t="shared" si="2"/>
        <v>35640</v>
      </c>
      <c r="O40" s="10" t="s">
        <v>224</v>
      </c>
      <c r="P40" s="10" t="s">
        <v>218</v>
      </c>
      <c r="Q40" s="10" t="s">
        <v>195</v>
      </c>
    </row>
    <row r="41" spans="1:17" ht="25.5" x14ac:dyDescent="0.2">
      <c r="A41" s="9" t="s">
        <v>32</v>
      </c>
      <c r="B41" s="10" t="s">
        <v>82</v>
      </c>
      <c r="C41" s="10" t="s">
        <v>39</v>
      </c>
      <c r="D41" s="10" t="s">
        <v>74</v>
      </c>
      <c r="E41" s="10" t="s">
        <v>103</v>
      </c>
      <c r="F41" s="11" t="s">
        <v>4</v>
      </c>
      <c r="G41" s="11" t="s">
        <v>3</v>
      </c>
      <c r="H41" s="10">
        <v>15</v>
      </c>
      <c r="I41" s="10">
        <v>36</v>
      </c>
      <c r="J41" s="10" t="s">
        <v>222</v>
      </c>
      <c r="K41" s="10">
        <f t="shared" si="0"/>
        <v>432</v>
      </c>
      <c r="L41" s="10">
        <v>22</v>
      </c>
      <c r="M41" s="10">
        <f t="shared" si="1"/>
        <v>9504</v>
      </c>
      <c r="N41" s="4">
        <f t="shared" si="2"/>
        <v>35640</v>
      </c>
      <c r="O41" s="10" t="s">
        <v>224</v>
      </c>
      <c r="P41" s="10" t="s">
        <v>153</v>
      </c>
      <c r="Q41" s="10" t="s">
        <v>196</v>
      </c>
    </row>
    <row r="42" spans="1:17" ht="25.5" x14ac:dyDescent="0.2">
      <c r="A42" s="9" t="s">
        <v>33</v>
      </c>
      <c r="B42" s="10" t="s">
        <v>82</v>
      </c>
      <c r="C42" s="10" t="s">
        <v>39</v>
      </c>
      <c r="D42" s="10" t="s">
        <v>75</v>
      </c>
      <c r="E42" s="10" t="s">
        <v>104</v>
      </c>
      <c r="F42" s="11" t="s">
        <v>4</v>
      </c>
      <c r="G42" s="11" t="s">
        <v>3</v>
      </c>
      <c r="H42" s="10">
        <v>15</v>
      </c>
      <c r="I42" s="10">
        <v>36</v>
      </c>
      <c r="J42" s="10" t="s">
        <v>222</v>
      </c>
      <c r="K42" s="10">
        <f t="shared" si="0"/>
        <v>432</v>
      </c>
      <c r="L42" s="10">
        <v>22</v>
      </c>
      <c r="M42" s="10">
        <f t="shared" si="1"/>
        <v>9504</v>
      </c>
      <c r="N42" s="4">
        <f t="shared" si="2"/>
        <v>35640</v>
      </c>
      <c r="O42" s="10" t="s">
        <v>224</v>
      </c>
      <c r="P42" s="10" t="s">
        <v>154</v>
      </c>
      <c r="Q42" s="10" t="s">
        <v>197</v>
      </c>
    </row>
    <row r="43" spans="1:17" ht="25.5" x14ac:dyDescent="0.2">
      <c r="A43" s="9" t="s">
        <v>33</v>
      </c>
      <c r="B43" s="10" t="s">
        <v>82</v>
      </c>
      <c r="C43" s="10" t="s">
        <v>39</v>
      </c>
      <c r="D43" s="10" t="s">
        <v>75</v>
      </c>
      <c r="E43" s="10" t="s">
        <v>104</v>
      </c>
      <c r="F43" s="11" t="s">
        <v>4</v>
      </c>
      <c r="G43" s="11" t="s">
        <v>3</v>
      </c>
      <c r="H43" s="10">
        <v>15</v>
      </c>
      <c r="I43" s="10">
        <v>36</v>
      </c>
      <c r="J43" s="10" t="s">
        <v>222</v>
      </c>
      <c r="K43" s="10">
        <f t="shared" ref="K43" si="5">12*I43</f>
        <v>432</v>
      </c>
      <c r="L43" s="10">
        <v>22</v>
      </c>
      <c r="M43" s="10">
        <f t="shared" ref="M43" si="6">L43*K43</f>
        <v>9504</v>
      </c>
      <c r="N43" s="4">
        <f t="shared" si="2"/>
        <v>35640</v>
      </c>
      <c r="O43" s="10" t="s">
        <v>224</v>
      </c>
      <c r="P43" s="10" t="s">
        <v>219</v>
      </c>
      <c r="Q43" s="10" t="s">
        <v>197</v>
      </c>
    </row>
    <row r="44" spans="1:17" ht="25.5" x14ac:dyDescent="0.2">
      <c r="A44" s="9" t="s">
        <v>34</v>
      </c>
      <c r="B44" s="10" t="s">
        <v>82</v>
      </c>
      <c r="C44" s="10" t="s">
        <v>39</v>
      </c>
      <c r="D44" s="10" t="s">
        <v>76</v>
      </c>
      <c r="E44" s="10" t="s">
        <v>91</v>
      </c>
      <c r="F44" s="11" t="s">
        <v>4</v>
      </c>
      <c r="G44" s="11" t="s">
        <v>3</v>
      </c>
      <c r="H44" s="10">
        <v>15</v>
      </c>
      <c r="I44" s="10">
        <v>36</v>
      </c>
      <c r="J44" s="10" t="s">
        <v>222</v>
      </c>
      <c r="K44" s="10">
        <f t="shared" si="0"/>
        <v>432</v>
      </c>
      <c r="L44" s="10">
        <v>22</v>
      </c>
      <c r="M44" s="10">
        <f t="shared" si="1"/>
        <v>9504</v>
      </c>
      <c r="N44" s="4">
        <f t="shared" si="2"/>
        <v>35640</v>
      </c>
      <c r="O44" s="10" t="s">
        <v>224</v>
      </c>
      <c r="P44" s="10" t="s">
        <v>155</v>
      </c>
      <c r="Q44" s="10" t="s">
        <v>198</v>
      </c>
    </row>
    <row r="45" spans="1:17" ht="25.5" x14ac:dyDescent="0.2">
      <c r="A45" s="9" t="s">
        <v>35</v>
      </c>
      <c r="B45" s="10" t="s">
        <v>82</v>
      </c>
      <c r="C45" s="10" t="s">
        <v>39</v>
      </c>
      <c r="D45" s="10" t="s">
        <v>77</v>
      </c>
      <c r="E45" s="10" t="s">
        <v>105</v>
      </c>
      <c r="F45" s="11" t="s">
        <v>4</v>
      </c>
      <c r="G45" s="11" t="s">
        <v>3</v>
      </c>
      <c r="H45" s="10">
        <v>15</v>
      </c>
      <c r="I45" s="10">
        <v>36</v>
      </c>
      <c r="J45" s="10" t="s">
        <v>222</v>
      </c>
      <c r="K45" s="10">
        <f t="shared" si="0"/>
        <v>432</v>
      </c>
      <c r="L45" s="10">
        <v>22</v>
      </c>
      <c r="M45" s="10">
        <f t="shared" si="1"/>
        <v>9504</v>
      </c>
      <c r="N45" s="4">
        <f t="shared" si="2"/>
        <v>35640</v>
      </c>
      <c r="O45" s="10" t="s">
        <v>224</v>
      </c>
      <c r="P45" s="10" t="s">
        <v>156</v>
      </c>
      <c r="Q45" s="10" t="s">
        <v>199</v>
      </c>
    </row>
    <row r="46" spans="1:17" ht="25.5" x14ac:dyDescent="0.2">
      <c r="A46" s="9" t="s">
        <v>35</v>
      </c>
      <c r="B46" s="10" t="s">
        <v>82</v>
      </c>
      <c r="C46" s="10" t="s">
        <v>39</v>
      </c>
      <c r="D46" s="10" t="s">
        <v>77</v>
      </c>
      <c r="E46" s="10" t="s">
        <v>106</v>
      </c>
      <c r="F46" s="11" t="s">
        <v>4</v>
      </c>
      <c r="G46" s="11" t="s">
        <v>3</v>
      </c>
      <c r="H46" s="10">
        <v>15</v>
      </c>
      <c r="I46" s="10">
        <v>36</v>
      </c>
      <c r="J46" s="10" t="s">
        <v>222</v>
      </c>
      <c r="K46" s="10">
        <f t="shared" si="0"/>
        <v>432</v>
      </c>
      <c r="L46" s="10">
        <v>22</v>
      </c>
      <c r="M46" s="10">
        <f t="shared" si="1"/>
        <v>9504</v>
      </c>
      <c r="N46" s="4">
        <f t="shared" si="2"/>
        <v>35640</v>
      </c>
      <c r="O46" s="10" t="s">
        <v>224</v>
      </c>
      <c r="P46" s="10" t="s">
        <v>157</v>
      </c>
      <c r="Q46" s="10" t="s">
        <v>199</v>
      </c>
    </row>
    <row r="47" spans="1:17" ht="25.5" x14ac:dyDescent="0.2">
      <c r="A47" s="9" t="s">
        <v>36</v>
      </c>
      <c r="B47" s="10" t="s">
        <v>82</v>
      </c>
      <c r="C47" s="10" t="s">
        <v>39</v>
      </c>
      <c r="D47" s="10" t="s">
        <v>78</v>
      </c>
      <c r="E47" s="10" t="s">
        <v>90</v>
      </c>
      <c r="F47" s="11" t="s">
        <v>4</v>
      </c>
      <c r="G47" s="11" t="s">
        <v>3</v>
      </c>
      <c r="H47" s="10">
        <v>15</v>
      </c>
      <c r="I47" s="10">
        <v>36</v>
      </c>
      <c r="J47" s="10" t="s">
        <v>222</v>
      </c>
      <c r="K47" s="10">
        <f t="shared" si="0"/>
        <v>432</v>
      </c>
      <c r="L47" s="10">
        <v>22</v>
      </c>
      <c r="M47" s="10">
        <f t="shared" si="1"/>
        <v>9504</v>
      </c>
      <c r="N47" s="4">
        <f t="shared" si="2"/>
        <v>35640</v>
      </c>
      <c r="O47" s="10" t="s">
        <v>224</v>
      </c>
      <c r="P47" s="10" t="s">
        <v>158</v>
      </c>
      <c r="Q47" s="10" t="s">
        <v>200</v>
      </c>
    </row>
    <row r="48" spans="1:17" ht="25.5" x14ac:dyDescent="0.2">
      <c r="A48" s="9" t="s">
        <v>36</v>
      </c>
      <c r="B48" s="10" t="s">
        <v>82</v>
      </c>
      <c r="C48" s="10" t="s">
        <v>39</v>
      </c>
      <c r="D48" s="10" t="s">
        <v>79</v>
      </c>
      <c r="E48" s="10" t="s">
        <v>93</v>
      </c>
      <c r="F48" s="11" t="s">
        <v>4</v>
      </c>
      <c r="G48" s="11" t="s">
        <v>3</v>
      </c>
      <c r="H48" s="10">
        <v>15</v>
      </c>
      <c r="I48" s="10">
        <v>36</v>
      </c>
      <c r="J48" s="10" t="s">
        <v>222</v>
      </c>
      <c r="K48" s="10">
        <f t="shared" si="0"/>
        <v>432</v>
      </c>
      <c r="L48" s="10">
        <v>22</v>
      </c>
      <c r="M48" s="10">
        <f t="shared" si="1"/>
        <v>9504</v>
      </c>
      <c r="N48" s="4">
        <f t="shared" si="2"/>
        <v>35640</v>
      </c>
      <c r="O48" s="10" t="s">
        <v>224</v>
      </c>
      <c r="P48" s="10" t="s">
        <v>159</v>
      </c>
      <c r="Q48" s="10" t="s">
        <v>200</v>
      </c>
    </row>
    <row r="49" spans="1:17" ht="25.5" x14ac:dyDescent="0.2">
      <c r="A49" s="9" t="s">
        <v>37</v>
      </c>
      <c r="B49" s="10" t="s">
        <v>82</v>
      </c>
      <c r="C49" s="10" t="s">
        <v>39</v>
      </c>
      <c r="D49" s="10" t="s">
        <v>80</v>
      </c>
      <c r="E49" s="10" t="s">
        <v>93</v>
      </c>
      <c r="F49" s="11" t="s">
        <v>4</v>
      </c>
      <c r="G49" s="11" t="s">
        <v>3</v>
      </c>
      <c r="H49" s="10">
        <v>15</v>
      </c>
      <c r="I49" s="10">
        <v>36</v>
      </c>
      <c r="J49" s="10" t="s">
        <v>222</v>
      </c>
      <c r="K49" s="10">
        <f t="shared" si="0"/>
        <v>432</v>
      </c>
      <c r="L49" s="10">
        <v>22</v>
      </c>
      <c r="M49" s="10">
        <f t="shared" si="1"/>
        <v>9504</v>
      </c>
      <c r="N49" s="4">
        <f t="shared" si="2"/>
        <v>35640</v>
      </c>
      <c r="O49" s="10" t="s">
        <v>224</v>
      </c>
      <c r="P49" s="10" t="s">
        <v>160</v>
      </c>
      <c r="Q49" s="10" t="s">
        <v>201</v>
      </c>
    </row>
    <row r="50" spans="1:17" ht="25.5" x14ac:dyDescent="0.2">
      <c r="A50" s="9" t="s">
        <v>38</v>
      </c>
      <c r="B50" s="10" t="s">
        <v>82</v>
      </c>
      <c r="C50" s="10" t="s">
        <v>39</v>
      </c>
      <c r="D50" s="10" t="s">
        <v>81</v>
      </c>
      <c r="E50" s="10" t="s">
        <v>98</v>
      </c>
      <c r="F50" s="11" t="s">
        <v>4</v>
      </c>
      <c r="G50" s="11" t="s">
        <v>3</v>
      </c>
      <c r="H50" s="10">
        <v>15</v>
      </c>
      <c r="I50" s="10">
        <v>36</v>
      </c>
      <c r="J50" s="10" t="s">
        <v>222</v>
      </c>
      <c r="K50" s="10">
        <f t="shared" si="0"/>
        <v>432</v>
      </c>
      <c r="L50" s="10">
        <v>22</v>
      </c>
      <c r="M50" s="10">
        <f t="shared" si="1"/>
        <v>9504</v>
      </c>
      <c r="N50" s="4">
        <f t="shared" si="2"/>
        <v>35640</v>
      </c>
      <c r="O50" s="10" t="s">
        <v>224</v>
      </c>
      <c r="P50" s="10" t="s">
        <v>161</v>
      </c>
      <c r="Q50" s="10" t="s">
        <v>202</v>
      </c>
    </row>
    <row r="51" spans="1:17" s="5" customFormat="1" ht="25.5" x14ac:dyDescent="0.2">
      <c r="A51" s="13" t="s">
        <v>203</v>
      </c>
      <c r="B51" s="14" t="s">
        <v>82</v>
      </c>
      <c r="C51" s="14" t="s">
        <v>39</v>
      </c>
      <c r="D51" s="14" t="s">
        <v>204</v>
      </c>
      <c r="E51" s="10" t="s">
        <v>93</v>
      </c>
      <c r="F51" s="15" t="s">
        <v>4</v>
      </c>
      <c r="G51" s="15" t="s">
        <v>3</v>
      </c>
      <c r="H51" s="14">
        <v>15</v>
      </c>
      <c r="I51" s="10">
        <v>36</v>
      </c>
      <c r="J51" s="10" t="s">
        <v>222</v>
      </c>
      <c r="K51" s="14">
        <f t="shared" si="0"/>
        <v>432</v>
      </c>
      <c r="L51" s="14">
        <v>22</v>
      </c>
      <c r="M51" s="14">
        <f t="shared" si="1"/>
        <v>9504</v>
      </c>
      <c r="N51" s="4">
        <f t="shared" si="2"/>
        <v>35640</v>
      </c>
      <c r="O51" s="10" t="s">
        <v>224</v>
      </c>
      <c r="P51" s="14" t="s">
        <v>162</v>
      </c>
      <c r="Q51" s="14" t="s">
        <v>210</v>
      </c>
    </row>
    <row r="52" spans="1:17" s="5" customFormat="1" ht="25.5" x14ac:dyDescent="0.2">
      <c r="A52" s="13" t="s">
        <v>205</v>
      </c>
      <c r="B52" s="14" t="s">
        <v>82</v>
      </c>
      <c r="C52" s="14" t="s">
        <v>39</v>
      </c>
      <c r="D52" s="14" t="s">
        <v>206</v>
      </c>
      <c r="E52" s="10" t="s">
        <v>93</v>
      </c>
      <c r="F52" s="15" t="s">
        <v>4</v>
      </c>
      <c r="G52" s="15" t="s">
        <v>3</v>
      </c>
      <c r="H52" s="14">
        <v>15</v>
      </c>
      <c r="I52" s="10">
        <v>36</v>
      </c>
      <c r="J52" s="10" t="s">
        <v>222</v>
      </c>
      <c r="K52" s="14">
        <f t="shared" ref="K52:K53" si="7">12*I52</f>
        <v>432</v>
      </c>
      <c r="L52" s="14">
        <v>22</v>
      </c>
      <c r="M52" s="14">
        <f t="shared" ref="M52:M53" si="8">L52*K52</f>
        <v>9504</v>
      </c>
      <c r="N52" s="4">
        <f t="shared" si="2"/>
        <v>35640</v>
      </c>
      <c r="O52" s="10" t="s">
        <v>224</v>
      </c>
      <c r="P52" s="14" t="s">
        <v>214</v>
      </c>
      <c r="Q52" s="14" t="s">
        <v>211</v>
      </c>
    </row>
    <row r="53" spans="1:17" s="5" customFormat="1" ht="25.5" x14ac:dyDescent="0.2">
      <c r="A53" s="13" t="s">
        <v>23</v>
      </c>
      <c r="B53" s="14" t="s">
        <v>82</v>
      </c>
      <c r="C53" s="14" t="s">
        <v>39</v>
      </c>
      <c r="D53" s="14" t="s">
        <v>207</v>
      </c>
      <c r="E53" s="10" t="s">
        <v>93</v>
      </c>
      <c r="F53" s="15" t="s">
        <v>4</v>
      </c>
      <c r="G53" s="15" t="s">
        <v>3</v>
      </c>
      <c r="H53" s="14">
        <v>15</v>
      </c>
      <c r="I53" s="10">
        <v>36</v>
      </c>
      <c r="J53" s="10" t="s">
        <v>222</v>
      </c>
      <c r="K53" s="14">
        <f t="shared" si="7"/>
        <v>432</v>
      </c>
      <c r="L53" s="14">
        <v>22</v>
      </c>
      <c r="M53" s="14">
        <f t="shared" si="8"/>
        <v>9504</v>
      </c>
      <c r="N53" s="4">
        <f t="shared" si="2"/>
        <v>35640</v>
      </c>
      <c r="O53" s="10" t="s">
        <v>224</v>
      </c>
      <c r="P53" s="14" t="s">
        <v>215</v>
      </c>
      <c r="Q53" s="14" t="s">
        <v>185</v>
      </c>
    </row>
    <row r="54" spans="1:17" s="5" customFormat="1" ht="25.5" x14ac:dyDescent="0.2">
      <c r="A54" s="13" t="s">
        <v>23</v>
      </c>
      <c r="B54" s="14" t="s">
        <v>82</v>
      </c>
      <c r="C54" s="14" t="s">
        <v>39</v>
      </c>
      <c r="D54" s="14" t="s">
        <v>208</v>
      </c>
      <c r="E54" s="10" t="s">
        <v>93</v>
      </c>
      <c r="F54" s="15" t="s">
        <v>4</v>
      </c>
      <c r="G54" s="15" t="s">
        <v>3</v>
      </c>
      <c r="H54" s="14">
        <v>15</v>
      </c>
      <c r="I54" s="10">
        <v>36</v>
      </c>
      <c r="J54" s="10" t="s">
        <v>222</v>
      </c>
      <c r="K54" s="14">
        <f t="shared" ref="K54" si="9">12*I54</f>
        <v>432</v>
      </c>
      <c r="L54" s="14">
        <v>22</v>
      </c>
      <c r="M54" s="14">
        <f t="shared" ref="M54" si="10">L54*K54</f>
        <v>9504</v>
      </c>
      <c r="N54" s="4">
        <f t="shared" si="2"/>
        <v>35640</v>
      </c>
      <c r="O54" s="10" t="s">
        <v>224</v>
      </c>
      <c r="P54" s="14" t="s">
        <v>216</v>
      </c>
      <c r="Q54" s="14" t="s">
        <v>212</v>
      </c>
    </row>
    <row r="55" spans="1:17" s="5" customFormat="1" ht="25.5" x14ac:dyDescent="0.2">
      <c r="A55" s="13" t="s">
        <v>36</v>
      </c>
      <c r="B55" s="14" t="s">
        <v>82</v>
      </c>
      <c r="C55" s="14" t="s">
        <v>39</v>
      </c>
      <c r="D55" s="14" t="s">
        <v>209</v>
      </c>
      <c r="E55" s="10" t="s">
        <v>93</v>
      </c>
      <c r="F55" s="16" t="s">
        <v>4</v>
      </c>
      <c r="G55" s="15" t="s">
        <v>3</v>
      </c>
      <c r="H55" s="14">
        <v>15</v>
      </c>
      <c r="I55" s="10">
        <v>36</v>
      </c>
      <c r="J55" s="10" t="s">
        <v>222</v>
      </c>
      <c r="K55" s="14">
        <f t="shared" ref="K55" si="11">12*I55</f>
        <v>432</v>
      </c>
      <c r="L55" s="14">
        <v>22</v>
      </c>
      <c r="M55" s="14">
        <f t="shared" ref="M55" si="12">L55*K55</f>
        <v>9504</v>
      </c>
      <c r="N55" s="4">
        <f t="shared" si="2"/>
        <v>35640</v>
      </c>
      <c r="O55" s="10" t="s">
        <v>224</v>
      </c>
      <c r="P55" s="14" t="s">
        <v>217</v>
      </c>
      <c r="Q55" s="14" t="s">
        <v>213</v>
      </c>
    </row>
    <row r="58" spans="1:17" s="6" customFormat="1" x14ac:dyDescent="0.2">
      <c r="N58" s="7"/>
      <c r="O58" s="7"/>
    </row>
  </sheetData>
  <autoFilter ref="A1:Q55"/>
  <hyperlinks>
    <hyperlink ref="F2" r:id="rId1" display="Ссылка"/>
    <hyperlink ref="F11" r:id="rId2" display="Ссылка"/>
    <hyperlink ref="F12" r:id="rId3" display="Ссылка"/>
    <hyperlink ref="F13" r:id="rId4" display="Ссылка"/>
    <hyperlink ref="F14" r:id="rId5" display="Ссылка"/>
    <hyperlink ref="F15" r:id="rId6" display="Ссылка"/>
    <hyperlink ref="F16" r:id="rId7" display="Ссылка"/>
    <hyperlink ref="F17" r:id="rId8" display="Ссылка"/>
    <hyperlink ref="F19" r:id="rId9" display="Ссылка"/>
    <hyperlink ref="F20" r:id="rId10" display="Ссылка"/>
    <hyperlink ref="F3" r:id="rId11" display="Ссылка"/>
    <hyperlink ref="F21" r:id="rId12" display="Ссылка"/>
    <hyperlink ref="F22" r:id="rId13" display="Ссылка"/>
    <hyperlink ref="F23" r:id="rId14" display="Ссылка"/>
    <hyperlink ref="F24" r:id="rId15" display="Ссылка"/>
    <hyperlink ref="F25" r:id="rId16" display="Ссылка"/>
    <hyperlink ref="F26" r:id="rId17" display="Ссылка"/>
    <hyperlink ref="F27" r:id="rId18" display="Ссылка"/>
    <hyperlink ref="F28" r:id="rId19" display="Ссылка"/>
    <hyperlink ref="F29" r:id="rId20" display="Ссылка"/>
    <hyperlink ref="F30" r:id="rId21" display="Ссылка"/>
    <hyperlink ref="F4" r:id="rId22" display="Ссылка"/>
    <hyperlink ref="F31" r:id="rId23" display="Ссылка"/>
    <hyperlink ref="F32" r:id="rId24" display="Ссылка"/>
    <hyperlink ref="F33" r:id="rId25" display="Ссылка"/>
    <hyperlink ref="F34" r:id="rId26" display="Ссылка"/>
    <hyperlink ref="F35" r:id="rId27" display="Ссылка"/>
    <hyperlink ref="F36" r:id="rId28" display="Ссылка"/>
    <hyperlink ref="F37" r:id="rId29" display="Ссылка"/>
    <hyperlink ref="F38" r:id="rId30" display="Ссылка"/>
    <hyperlink ref="F39" r:id="rId31" display="Ссылка"/>
    <hyperlink ref="F5" r:id="rId32" display="Ссылка"/>
    <hyperlink ref="F41" r:id="rId33" display="Ссылка"/>
    <hyperlink ref="F42" r:id="rId34" display="Ссылка"/>
    <hyperlink ref="F44" r:id="rId35" display="Ссылка"/>
    <hyperlink ref="F45" r:id="rId36" display="Ссылка"/>
    <hyperlink ref="F46" r:id="rId37" display="Ссылка"/>
    <hyperlink ref="F47" r:id="rId38" display="Ссылка"/>
    <hyperlink ref="F48" r:id="rId39" display="Ссылка"/>
    <hyperlink ref="F49" r:id="rId40" display="Ссылка"/>
    <hyperlink ref="F50" r:id="rId41" display="Ссылка"/>
    <hyperlink ref="F6" r:id="rId42" display="Ссылка"/>
    <hyperlink ref="F51" r:id="rId43" display="Ссылка"/>
    <hyperlink ref="F7" r:id="rId44" display="Ссылка"/>
    <hyperlink ref="F8" r:id="rId45" display="Ссылка"/>
    <hyperlink ref="F9" r:id="rId46" display="Ссылка"/>
    <hyperlink ref="F10" r:id="rId47" display="Ссылка"/>
    <hyperlink ref="G2" r:id="rId48" display="Ссылка"/>
    <hyperlink ref="G3" r:id="rId49" display="Ссылка"/>
    <hyperlink ref="G4" r:id="rId50" display="Ссылка"/>
    <hyperlink ref="G5" r:id="rId51" display="Ссылка"/>
    <hyperlink ref="G6" r:id="rId52" display="Ссылка"/>
    <hyperlink ref="G7" r:id="rId53" display="Ссылка"/>
    <hyperlink ref="G8" r:id="rId54" display="Ссылка"/>
    <hyperlink ref="G9" r:id="rId55" display="Ссылка"/>
    <hyperlink ref="G10" r:id="rId56" display="Ссылка"/>
    <hyperlink ref="G11" r:id="rId57" display="Ссылка"/>
    <hyperlink ref="G12" r:id="rId58" display="Ссылка"/>
    <hyperlink ref="G13" r:id="rId59" display="Ссылка"/>
    <hyperlink ref="G14" r:id="rId60" display="Ссылка"/>
    <hyperlink ref="G15" r:id="rId61" display="Ссылка"/>
    <hyperlink ref="G16" r:id="rId62" display="Ссылка"/>
    <hyperlink ref="G17" r:id="rId63" display="Ссылка"/>
    <hyperlink ref="G18" r:id="rId64" display="Ссылка"/>
    <hyperlink ref="G19" r:id="rId65" display="Ссылка"/>
    <hyperlink ref="G20" r:id="rId66" display="Ссылка"/>
    <hyperlink ref="G21" r:id="rId67" display="Ссылка"/>
    <hyperlink ref="G22" r:id="rId68" display="Ссылка"/>
    <hyperlink ref="G23" r:id="rId69" display="Ссылка"/>
    <hyperlink ref="G24" r:id="rId70" display="Ссылка"/>
    <hyperlink ref="G25" r:id="rId71" display="Ссылка"/>
    <hyperlink ref="G26" r:id="rId72" display="Ссылка"/>
    <hyperlink ref="G27" r:id="rId73" display="Ссылка"/>
    <hyperlink ref="G28" r:id="rId74" display="Ссылка"/>
    <hyperlink ref="G29" r:id="rId75" display="Ссылка"/>
    <hyperlink ref="G30" r:id="rId76" display="Ссылка"/>
    <hyperlink ref="G31" r:id="rId77" display="Ссылка"/>
    <hyperlink ref="G32" r:id="rId78" display="Ссылка"/>
    <hyperlink ref="G33" r:id="rId79" display="Ссылка"/>
    <hyperlink ref="G34" r:id="rId80" display="Ссылка"/>
    <hyperlink ref="G35" r:id="rId81" display="Ссылка"/>
    <hyperlink ref="G36" r:id="rId82" display="Ссылка"/>
    <hyperlink ref="G37" r:id="rId83" display="Ссылка"/>
    <hyperlink ref="G38" r:id="rId84" display="Ссылка"/>
    <hyperlink ref="G39" r:id="rId85" display="Ссылка"/>
    <hyperlink ref="F40" r:id="rId86" display="Ссылка"/>
    <hyperlink ref="G40" r:id="rId87" display="Ссылка"/>
    <hyperlink ref="G41" r:id="rId88" display="Ссылка"/>
    <hyperlink ref="G42" r:id="rId89" display="Ссылка"/>
    <hyperlink ref="F43" r:id="rId90" display="Ссылка"/>
    <hyperlink ref="G43" r:id="rId91" display="Ссылка"/>
    <hyperlink ref="G44" r:id="rId92" display="Ссылка"/>
    <hyperlink ref="G45" r:id="rId93" display="Ссылка"/>
    <hyperlink ref="G46" r:id="rId94" display="Ссылка"/>
    <hyperlink ref="G47" r:id="rId95" display="Ссылка"/>
    <hyperlink ref="G48" r:id="rId96" display="Ссылка"/>
    <hyperlink ref="G49" r:id="rId97" display="Ссылка"/>
    <hyperlink ref="G50" r:id="rId98" display="Ссылка"/>
    <hyperlink ref="G51" r:id="rId99" display="Ссылка"/>
    <hyperlink ref="F52" r:id="rId100" display="Ссылка"/>
    <hyperlink ref="F53" r:id="rId101" display="Ссылка"/>
    <hyperlink ref="G52" r:id="rId102" display="Ссылка"/>
    <hyperlink ref="G53" r:id="rId103" display="Ссылка"/>
    <hyperlink ref="F54" r:id="rId104" display="Ссылка"/>
    <hyperlink ref="G54" r:id="rId105" display="Ссылка"/>
    <hyperlink ref="F55" r:id="rId106" display="Ссылка"/>
    <hyperlink ref="G55" r:id="rId107" display="Ссылка"/>
  </hyperlinks>
  <pageMargins left="0.7" right="0.7" top="0.75" bottom="0.75" header="0.3" footer="0.3"/>
  <pageSetup paperSize="9" orientation="portrait" r:id="rId10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МФЦ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2025-11-29T17:08:33Z</dcterms:modified>
</cp:coreProperties>
</file>