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Лифты" sheetId="2" r:id="rId1"/>
  </sheets>
  <definedNames>
    <definedName name="_xlnm._FilterDatabase" localSheetId="0" hidden="1">Лифты!$A$1:$L$22</definedName>
  </definedNames>
  <calcPr calcId="162913"/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" i="2"/>
  <c r="G21" i="2" l="1"/>
  <c r="G22" i="2"/>
</calcChain>
</file>

<file path=xl/sharedStrings.xml><?xml version="1.0" encoding="utf-8"?>
<sst xmlns="http://schemas.openxmlformats.org/spreadsheetml/2006/main" count="159" uniqueCount="48">
  <si>
    <t>Вид рекламы</t>
  </si>
  <si>
    <t>Район</t>
  </si>
  <si>
    <t>Город</t>
  </si>
  <si>
    <t>Количество стендов</t>
  </si>
  <si>
    <t>Адреса</t>
  </si>
  <si>
    <t>А4</t>
  </si>
  <si>
    <t>Период, мес</t>
  </si>
  <si>
    <t>Начало размещения</t>
  </si>
  <si>
    <t>Окончание размещения</t>
  </si>
  <si>
    <t>Стенды в лифтах</t>
  </si>
  <si>
    <t>Ссылка</t>
  </si>
  <si>
    <t>Москва</t>
  </si>
  <si>
    <t>10 число месяца</t>
  </si>
  <si>
    <t xml:space="preserve">ЖК Большое Кусково </t>
  </si>
  <si>
    <t>Соколиная Гора 1 МКР</t>
  </si>
  <si>
    <t>Соколиная Гора 2 МКР</t>
  </si>
  <si>
    <t xml:space="preserve">ЖК Волжско - Окский </t>
  </si>
  <si>
    <t>ЖК Южное Бутово (Южнобутовская, Чечерский проезд 100, Скобелевская)</t>
  </si>
  <si>
    <t>ЖК Барышевская роща</t>
  </si>
  <si>
    <t>ЖК Южный кв-л</t>
  </si>
  <si>
    <t>Зябликово</t>
  </si>
  <si>
    <t>Орехово-Борисово</t>
  </si>
  <si>
    <t>ЖК Волжско-Окский</t>
  </si>
  <si>
    <t>Бутово (Дрожжино)</t>
  </si>
  <si>
    <t>Бутово Восточное (Боброво)</t>
  </si>
  <si>
    <t>ЖК Бунинский</t>
  </si>
  <si>
    <t>ЖК Бунинский (холл)</t>
  </si>
  <si>
    <t>ЖК Бутово Парк</t>
  </si>
  <si>
    <t>Южное Бутово</t>
  </si>
  <si>
    <t>А3</t>
  </si>
  <si>
    <t>2 число месяца</t>
  </si>
  <si>
    <t>12 число месяца</t>
  </si>
  <si>
    <t>11 число месяца</t>
  </si>
  <si>
    <t>9 число месяца</t>
  </si>
  <si>
    <t>Перово-Ивановское</t>
  </si>
  <si>
    <t>7 число месяца</t>
  </si>
  <si>
    <t>6 число месяца</t>
  </si>
  <si>
    <t>ТиНАО Московский</t>
  </si>
  <si>
    <t>4 число месяца</t>
  </si>
  <si>
    <t>3 число месяца</t>
  </si>
  <si>
    <t>1 число месяца</t>
  </si>
  <si>
    <t>А5</t>
  </si>
  <si>
    <t>5 число месяца</t>
  </si>
  <si>
    <t>Фото</t>
  </si>
  <si>
    <t>Стенды в лифтовых холлах</t>
  </si>
  <si>
    <t>Молжаниновский</t>
  </si>
  <si>
    <t>Бескудниково МКР1</t>
  </si>
  <si>
    <t>Бескудниково МКР2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</si>
</sst>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8n4gQH2gW2eVZA" TargetMode="External"/><Relationship Id="rId13" Type="http://schemas.openxmlformats.org/officeDocument/2006/relationships/hyperlink" Target="https://disk.yandex.ru/i/Vjm5r-GYNQ7qbA" TargetMode="External"/><Relationship Id="rId18" Type="http://schemas.openxmlformats.org/officeDocument/2006/relationships/hyperlink" Target="https://disk.yandex.ru/i/f9lAZ42ruZomCQ" TargetMode="External"/><Relationship Id="rId3" Type="http://schemas.openxmlformats.org/officeDocument/2006/relationships/hyperlink" Target="https://disk.yandex.ru/i/TuttrEi7DXb19A" TargetMode="External"/><Relationship Id="rId21" Type="http://schemas.openxmlformats.org/officeDocument/2006/relationships/hyperlink" Target="https://disk.yandex.ru/i/tZvI4fL0GvTwzQ" TargetMode="External"/><Relationship Id="rId7" Type="http://schemas.openxmlformats.org/officeDocument/2006/relationships/hyperlink" Target="https://disk.yandex.ru/i/N6dppn2VRs9Wog" TargetMode="External"/><Relationship Id="rId12" Type="http://schemas.openxmlformats.org/officeDocument/2006/relationships/hyperlink" Target="https://disk.yandex.ru/i/PNRq70exhMLQLw" TargetMode="External"/><Relationship Id="rId17" Type="http://schemas.openxmlformats.org/officeDocument/2006/relationships/hyperlink" Target="https://disk.yandex.ru/i/49zA_WhAiGlW4g" TargetMode="External"/><Relationship Id="rId2" Type="http://schemas.openxmlformats.org/officeDocument/2006/relationships/hyperlink" Target="https://disk.yandex.ru/i/VHNEltoCo0IyjQ" TargetMode="External"/><Relationship Id="rId16" Type="http://schemas.openxmlformats.org/officeDocument/2006/relationships/hyperlink" Target="https://disk.yandex.ru/i/HwMmkvKfEU9dXQ" TargetMode="External"/><Relationship Id="rId20" Type="http://schemas.openxmlformats.org/officeDocument/2006/relationships/hyperlink" Target="https://disk.yandex.ru/i/m0DrRpBW1KB6Xg" TargetMode="External"/><Relationship Id="rId1" Type="http://schemas.openxmlformats.org/officeDocument/2006/relationships/hyperlink" Target="https://disk.yandex.ru/i/pgjE-6eX2tb2Sw" TargetMode="External"/><Relationship Id="rId6" Type="http://schemas.openxmlformats.org/officeDocument/2006/relationships/hyperlink" Target="https://disk.yandex.ru/i/jxn7eh8ghQFEzg" TargetMode="External"/><Relationship Id="rId11" Type="http://schemas.openxmlformats.org/officeDocument/2006/relationships/hyperlink" Target="https://disk.yandex.ru/i/kIrEcIBb7j9RPQ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Ljze_qmXHtTPhA" TargetMode="External"/><Relationship Id="rId15" Type="http://schemas.openxmlformats.org/officeDocument/2006/relationships/hyperlink" Target="https://disk.yandex.ru/i/UJvS-MrbDAOQ7A" TargetMode="External"/><Relationship Id="rId23" Type="http://schemas.openxmlformats.org/officeDocument/2006/relationships/hyperlink" Target="https://disk.yandex.ru/d/FhdkP8osU7Ripg" TargetMode="External"/><Relationship Id="rId10" Type="http://schemas.openxmlformats.org/officeDocument/2006/relationships/hyperlink" Target="https://disk.yandex.ru/i/NwjMXHefmn3y1w" TargetMode="External"/><Relationship Id="rId19" Type="http://schemas.openxmlformats.org/officeDocument/2006/relationships/hyperlink" Target="https://disk.yandex.ru/i/bcjnlQDsBbGL8Q" TargetMode="External"/><Relationship Id="rId4" Type="http://schemas.openxmlformats.org/officeDocument/2006/relationships/hyperlink" Target="https://disk.yandex.ru/i/F3oqcpCStm7-Rw" TargetMode="External"/><Relationship Id="rId9" Type="http://schemas.openxmlformats.org/officeDocument/2006/relationships/hyperlink" Target="https://disk.yandex.ru/i/vgduhstxFB4Zpg" TargetMode="External"/><Relationship Id="rId14" Type="http://schemas.openxmlformats.org/officeDocument/2006/relationships/hyperlink" Target="https://disk.yandex.ru/i/2gHOPuk3X0a_Rg" TargetMode="External"/><Relationship Id="rId22" Type="http://schemas.openxmlformats.org/officeDocument/2006/relationships/hyperlink" Target="https://disk.yandex.ru/d/FhdkP8osU7Ri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selection activeCell="E2" sqref="E2"/>
    </sheetView>
  </sheetViews>
  <sheetFormatPr defaultRowHeight="12.75" x14ac:dyDescent="0.2"/>
  <cols>
    <col min="1" max="3" width="21" style="2" customWidth="1"/>
    <col min="4" max="4" width="28.5703125" style="1" customWidth="1"/>
    <col min="5" max="5" width="24" style="1" customWidth="1"/>
    <col min="6" max="6" width="18.5703125" style="2" customWidth="1"/>
    <col min="7" max="7" width="18.7109375" style="2" customWidth="1"/>
    <col min="8" max="8" width="19" style="2" customWidth="1"/>
    <col min="9" max="9" width="16.85546875" style="2" customWidth="1"/>
    <col min="10" max="10" width="20.5703125" style="3" customWidth="1"/>
    <col min="11" max="11" width="23.7109375" style="3" customWidth="1"/>
    <col min="12" max="12" width="27.5703125" style="3" customWidth="1"/>
    <col min="13" max="16384" width="9.140625" style="4"/>
  </cols>
  <sheetData>
    <row r="1" spans="1:12" ht="26.25" customHeight="1" x14ac:dyDescent="0.2">
      <c r="A1" s="8" t="s">
        <v>2</v>
      </c>
      <c r="B1" s="8" t="s">
        <v>0</v>
      </c>
      <c r="C1" s="8" t="s">
        <v>43</v>
      </c>
      <c r="D1" s="8" t="s">
        <v>1</v>
      </c>
      <c r="E1" s="8" t="s">
        <v>3</v>
      </c>
      <c r="F1" s="8" t="s">
        <v>4</v>
      </c>
      <c r="G1" s="8" t="s">
        <v>41</v>
      </c>
      <c r="H1" s="8" t="s">
        <v>5</v>
      </c>
      <c r="I1" s="8" t="s">
        <v>29</v>
      </c>
      <c r="J1" s="8" t="s">
        <v>6</v>
      </c>
      <c r="K1" s="8" t="s">
        <v>7</v>
      </c>
      <c r="L1" s="8" t="s">
        <v>8</v>
      </c>
    </row>
    <row r="2" spans="1:12" s="2" customFormat="1" ht="26.25" customHeight="1" x14ac:dyDescent="0.25">
      <c r="A2" s="9" t="s">
        <v>11</v>
      </c>
      <c r="B2" s="9" t="s">
        <v>9</v>
      </c>
      <c r="C2" s="10" t="s">
        <v>10</v>
      </c>
      <c r="D2" s="9" t="s">
        <v>13</v>
      </c>
      <c r="E2" s="11">
        <v>37</v>
      </c>
      <c r="F2" s="12" t="s">
        <v>10</v>
      </c>
      <c r="G2" s="7">
        <f>350*E2</f>
        <v>12950</v>
      </c>
      <c r="H2" s="5">
        <f>550*E2</f>
        <v>20350</v>
      </c>
      <c r="I2" s="5">
        <f>950*E2</f>
        <v>35150</v>
      </c>
      <c r="J2" s="9">
        <v>1</v>
      </c>
      <c r="K2" s="13" t="s">
        <v>12</v>
      </c>
      <c r="L2" s="13" t="s">
        <v>33</v>
      </c>
    </row>
    <row r="3" spans="1:12" ht="26.25" customHeight="1" x14ac:dyDescent="0.2">
      <c r="A3" s="9" t="s">
        <v>11</v>
      </c>
      <c r="B3" s="9" t="s">
        <v>9</v>
      </c>
      <c r="C3" s="10" t="s">
        <v>10</v>
      </c>
      <c r="D3" s="9" t="s">
        <v>14</v>
      </c>
      <c r="E3" s="9">
        <v>48</v>
      </c>
      <c r="F3" s="12" t="s">
        <v>10</v>
      </c>
      <c r="G3" s="7">
        <f t="shared" ref="G3:G20" si="0">350*E3</f>
        <v>16800</v>
      </c>
      <c r="H3" s="5">
        <f t="shared" ref="H3:H22" si="1">550*E3</f>
        <v>26400</v>
      </c>
      <c r="I3" s="5">
        <f t="shared" ref="I3:I22" si="2">950*E3</f>
        <v>45600</v>
      </c>
      <c r="J3" s="9">
        <v>1</v>
      </c>
      <c r="K3" s="13" t="s">
        <v>42</v>
      </c>
      <c r="L3" s="13" t="s">
        <v>38</v>
      </c>
    </row>
    <row r="4" spans="1:12" ht="26.25" customHeight="1" x14ac:dyDescent="0.2">
      <c r="A4" s="9" t="s">
        <v>11</v>
      </c>
      <c r="B4" s="9" t="s">
        <v>9</v>
      </c>
      <c r="C4" s="10" t="s">
        <v>10</v>
      </c>
      <c r="D4" s="9" t="s">
        <v>15</v>
      </c>
      <c r="E4" s="11">
        <v>58</v>
      </c>
      <c r="F4" s="12" t="s">
        <v>10</v>
      </c>
      <c r="G4" s="7">
        <f t="shared" si="0"/>
        <v>20300</v>
      </c>
      <c r="H4" s="5">
        <f t="shared" si="1"/>
        <v>31900</v>
      </c>
      <c r="I4" s="5">
        <f t="shared" si="2"/>
        <v>55100</v>
      </c>
      <c r="J4" s="9">
        <v>1</v>
      </c>
      <c r="K4" s="13" t="s">
        <v>42</v>
      </c>
      <c r="L4" s="13" t="s">
        <v>38</v>
      </c>
    </row>
    <row r="5" spans="1:12" ht="26.25" customHeight="1" x14ac:dyDescent="0.2">
      <c r="A5" s="9" t="s">
        <v>11</v>
      </c>
      <c r="B5" s="9" t="s">
        <v>9</v>
      </c>
      <c r="C5" s="10" t="s">
        <v>10</v>
      </c>
      <c r="D5" s="6" t="s">
        <v>46</v>
      </c>
      <c r="E5" s="11">
        <v>40</v>
      </c>
      <c r="F5" s="12" t="s">
        <v>10</v>
      </c>
      <c r="G5" s="7">
        <f t="shared" si="0"/>
        <v>14000</v>
      </c>
      <c r="H5" s="5">
        <f t="shared" si="1"/>
        <v>22000</v>
      </c>
      <c r="I5" s="5">
        <f t="shared" si="2"/>
        <v>38000</v>
      </c>
      <c r="J5" s="9">
        <v>1</v>
      </c>
      <c r="K5" s="13" t="s">
        <v>12</v>
      </c>
      <c r="L5" s="13" t="s">
        <v>33</v>
      </c>
    </row>
    <row r="6" spans="1:12" ht="26.25" customHeight="1" x14ac:dyDescent="0.2">
      <c r="A6" s="9" t="s">
        <v>11</v>
      </c>
      <c r="B6" s="9" t="s">
        <v>9</v>
      </c>
      <c r="C6" s="10" t="s">
        <v>10</v>
      </c>
      <c r="D6" s="9" t="s">
        <v>47</v>
      </c>
      <c r="E6" s="11">
        <v>75</v>
      </c>
      <c r="F6" s="12" t="s">
        <v>10</v>
      </c>
      <c r="G6" s="7">
        <f t="shared" si="0"/>
        <v>26250</v>
      </c>
      <c r="H6" s="5">
        <f t="shared" si="1"/>
        <v>41250</v>
      </c>
      <c r="I6" s="5">
        <f t="shared" si="2"/>
        <v>71250</v>
      </c>
      <c r="J6" s="9">
        <v>1</v>
      </c>
      <c r="K6" s="13" t="s">
        <v>12</v>
      </c>
      <c r="L6" s="13" t="s">
        <v>33</v>
      </c>
    </row>
    <row r="7" spans="1:12" ht="26.25" customHeight="1" x14ac:dyDescent="0.2">
      <c r="A7" s="9" t="s">
        <v>11</v>
      </c>
      <c r="B7" s="9" t="s">
        <v>9</v>
      </c>
      <c r="C7" s="10" t="s">
        <v>10</v>
      </c>
      <c r="D7" s="9" t="s">
        <v>45</v>
      </c>
      <c r="E7" s="11">
        <v>96</v>
      </c>
      <c r="F7" s="12" t="s">
        <v>10</v>
      </c>
      <c r="G7" s="7">
        <f t="shared" si="0"/>
        <v>33600</v>
      </c>
      <c r="H7" s="5">
        <f t="shared" si="1"/>
        <v>52800</v>
      </c>
      <c r="I7" s="5">
        <f t="shared" si="2"/>
        <v>91200</v>
      </c>
      <c r="J7" s="9">
        <v>1</v>
      </c>
      <c r="K7" s="13" t="s">
        <v>30</v>
      </c>
      <c r="L7" s="13" t="s">
        <v>40</v>
      </c>
    </row>
    <row r="8" spans="1:12" x14ac:dyDescent="0.2">
      <c r="A8" s="9" t="s">
        <v>11</v>
      </c>
      <c r="B8" s="9" t="s">
        <v>9</v>
      </c>
      <c r="C8" s="10" t="s">
        <v>10</v>
      </c>
      <c r="D8" s="6" t="s">
        <v>16</v>
      </c>
      <c r="E8" s="11">
        <v>29</v>
      </c>
      <c r="F8" s="12" t="s">
        <v>10</v>
      </c>
      <c r="G8" s="7">
        <f t="shared" si="0"/>
        <v>10150</v>
      </c>
      <c r="H8" s="5">
        <f t="shared" si="1"/>
        <v>15950</v>
      </c>
      <c r="I8" s="5">
        <f t="shared" si="2"/>
        <v>27550</v>
      </c>
      <c r="J8" s="9">
        <v>1</v>
      </c>
      <c r="K8" s="13" t="s">
        <v>12</v>
      </c>
      <c r="L8" s="13" t="s">
        <v>33</v>
      </c>
    </row>
    <row r="9" spans="1:12" ht="38.25" x14ac:dyDescent="0.2">
      <c r="A9" s="9" t="s">
        <v>11</v>
      </c>
      <c r="B9" s="9" t="s">
        <v>9</v>
      </c>
      <c r="C9" s="10" t="s">
        <v>10</v>
      </c>
      <c r="D9" s="9" t="s">
        <v>17</v>
      </c>
      <c r="E9" s="11">
        <v>39</v>
      </c>
      <c r="F9" s="12" t="s">
        <v>10</v>
      </c>
      <c r="G9" s="7">
        <f t="shared" si="0"/>
        <v>13650</v>
      </c>
      <c r="H9" s="5">
        <f t="shared" si="1"/>
        <v>21450</v>
      </c>
      <c r="I9" s="5">
        <f t="shared" si="2"/>
        <v>37050</v>
      </c>
      <c r="J9" s="9">
        <v>1</v>
      </c>
      <c r="K9" s="13" t="s">
        <v>30</v>
      </c>
      <c r="L9" s="13" t="s">
        <v>40</v>
      </c>
    </row>
    <row r="10" spans="1:12" x14ac:dyDescent="0.2">
      <c r="A10" s="9" t="s">
        <v>11</v>
      </c>
      <c r="B10" s="9" t="s">
        <v>9</v>
      </c>
      <c r="C10" s="10" t="s">
        <v>10</v>
      </c>
      <c r="D10" s="9" t="s">
        <v>18</v>
      </c>
      <c r="E10" s="9">
        <v>17</v>
      </c>
      <c r="F10" s="12" t="s">
        <v>10</v>
      </c>
      <c r="G10" s="7">
        <f t="shared" si="0"/>
        <v>5950</v>
      </c>
      <c r="H10" s="5">
        <f t="shared" si="1"/>
        <v>9350</v>
      </c>
      <c r="I10" s="5">
        <f t="shared" si="2"/>
        <v>16150</v>
      </c>
      <c r="J10" s="6">
        <v>1</v>
      </c>
      <c r="K10" s="13" t="s">
        <v>30</v>
      </c>
      <c r="L10" s="6" t="s">
        <v>40</v>
      </c>
    </row>
    <row r="11" spans="1:12" x14ac:dyDescent="0.2">
      <c r="A11" s="9" t="s">
        <v>11</v>
      </c>
      <c r="B11" s="9" t="s">
        <v>9</v>
      </c>
      <c r="C11" s="10" t="s">
        <v>10</v>
      </c>
      <c r="D11" s="9" t="s">
        <v>19</v>
      </c>
      <c r="E11" s="9">
        <v>10</v>
      </c>
      <c r="F11" s="12" t="s">
        <v>10</v>
      </c>
      <c r="G11" s="7">
        <f t="shared" si="0"/>
        <v>3500</v>
      </c>
      <c r="H11" s="5">
        <f t="shared" si="1"/>
        <v>5500</v>
      </c>
      <c r="I11" s="5">
        <f t="shared" si="2"/>
        <v>9500</v>
      </c>
      <c r="J11" s="6">
        <v>1</v>
      </c>
      <c r="K11" s="6" t="s">
        <v>30</v>
      </c>
      <c r="L11" s="6" t="s">
        <v>40</v>
      </c>
    </row>
    <row r="12" spans="1:12" x14ac:dyDescent="0.2">
      <c r="A12" s="9" t="s">
        <v>11</v>
      </c>
      <c r="B12" s="9" t="s">
        <v>9</v>
      </c>
      <c r="C12" s="10" t="s">
        <v>10</v>
      </c>
      <c r="D12" s="9" t="s">
        <v>20</v>
      </c>
      <c r="E12" s="9">
        <v>21</v>
      </c>
      <c r="F12" s="12" t="s">
        <v>10</v>
      </c>
      <c r="G12" s="7">
        <f t="shared" si="0"/>
        <v>7350</v>
      </c>
      <c r="H12" s="5">
        <f t="shared" si="1"/>
        <v>11550</v>
      </c>
      <c r="I12" s="5">
        <f t="shared" si="2"/>
        <v>19950</v>
      </c>
      <c r="J12" s="6">
        <v>1</v>
      </c>
      <c r="K12" s="6" t="s">
        <v>31</v>
      </c>
      <c r="L12" s="6" t="s">
        <v>32</v>
      </c>
    </row>
    <row r="13" spans="1:12" x14ac:dyDescent="0.2">
      <c r="A13" s="9" t="s">
        <v>11</v>
      </c>
      <c r="B13" s="9" t="s">
        <v>9</v>
      </c>
      <c r="C13" s="10" t="s">
        <v>10</v>
      </c>
      <c r="D13" s="9" t="s">
        <v>21</v>
      </c>
      <c r="E13" s="9">
        <v>43</v>
      </c>
      <c r="F13" s="12" t="s">
        <v>10</v>
      </c>
      <c r="G13" s="7">
        <f t="shared" si="0"/>
        <v>15050</v>
      </c>
      <c r="H13" s="5">
        <f t="shared" si="1"/>
        <v>23650</v>
      </c>
      <c r="I13" s="5">
        <f t="shared" si="2"/>
        <v>40850</v>
      </c>
      <c r="J13" s="6">
        <v>1</v>
      </c>
      <c r="K13" s="6" t="s">
        <v>31</v>
      </c>
      <c r="L13" s="6" t="s">
        <v>32</v>
      </c>
    </row>
    <row r="14" spans="1:12" x14ac:dyDescent="0.2">
      <c r="A14" s="9" t="s">
        <v>11</v>
      </c>
      <c r="B14" s="9" t="s">
        <v>9</v>
      </c>
      <c r="C14" s="10" t="s">
        <v>10</v>
      </c>
      <c r="D14" s="9" t="s">
        <v>22</v>
      </c>
      <c r="E14" s="9">
        <v>29</v>
      </c>
      <c r="F14" s="12" t="s">
        <v>10</v>
      </c>
      <c r="G14" s="7">
        <f t="shared" si="0"/>
        <v>10150</v>
      </c>
      <c r="H14" s="5">
        <f t="shared" si="1"/>
        <v>15950</v>
      </c>
      <c r="I14" s="5">
        <f t="shared" si="2"/>
        <v>27550</v>
      </c>
      <c r="J14" s="6">
        <v>1</v>
      </c>
      <c r="K14" s="6" t="s">
        <v>12</v>
      </c>
      <c r="L14" s="6" t="s">
        <v>33</v>
      </c>
    </row>
    <row r="15" spans="1:12" ht="25.5" x14ac:dyDescent="0.2">
      <c r="A15" s="9" t="s">
        <v>11</v>
      </c>
      <c r="B15" s="9" t="s">
        <v>44</v>
      </c>
      <c r="C15" s="10" t="s">
        <v>10</v>
      </c>
      <c r="D15" s="9" t="s">
        <v>23</v>
      </c>
      <c r="E15" s="9">
        <v>46</v>
      </c>
      <c r="F15" s="12" t="s">
        <v>10</v>
      </c>
      <c r="G15" s="7">
        <f t="shared" si="0"/>
        <v>16100</v>
      </c>
      <c r="H15" s="5">
        <f t="shared" si="1"/>
        <v>25300</v>
      </c>
      <c r="I15" s="5">
        <f t="shared" si="2"/>
        <v>43700</v>
      </c>
      <c r="J15" s="6">
        <v>1</v>
      </c>
      <c r="K15" s="6" t="s">
        <v>30</v>
      </c>
      <c r="L15" s="6" t="s">
        <v>40</v>
      </c>
    </row>
    <row r="16" spans="1:12" ht="25.5" x14ac:dyDescent="0.2">
      <c r="A16" s="9" t="s">
        <v>11</v>
      </c>
      <c r="B16" s="9" t="s">
        <v>44</v>
      </c>
      <c r="C16" s="10" t="s">
        <v>10</v>
      </c>
      <c r="D16" s="9" t="s">
        <v>24</v>
      </c>
      <c r="E16" s="9">
        <v>46</v>
      </c>
      <c r="F16" s="12" t="s">
        <v>10</v>
      </c>
      <c r="G16" s="7">
        <f t="shared" si="0"/>
        <v>16100</v>
      </c>
      <c r="H16" s="5">
        <f t="shared" si="1"/>
        <v>25300</v>
      </c>
      <c r="I16" s="5">
        <f t="shared" si="2"/>
        <v>43700</v>
      </c>
      <c r="J16" s="6">
        <v>1</v>
      </c>
      <c r="K16" s="6" t="s">
        <v>30</v>
      </c>
      <c r="L16" s="6" t="s">
        <v>40</v>
      </c>
    </row>
    <row r="17" spans="1:12" x14ac:dyDescent="0.2">
      <c r="A17" s="9" t="s">
        <v>11</v>
      </c>
      <c r="B17" s="9" t="s">
        <v>9</v>
      </c>
      <c r="C17" s="10" t="s">
        <v>10</v>
      </c>
      <c r="D17" s="9" t="s">
        <v>25</v>
      </c>
      <c r="E17" s="9">
        <v>29</v>
      </c>
      <c r="F17" s="12" t="s">
        <v>10</v>
      </c>
      <c r="G17" s="7">
        <f t="shared" si="0"/>
        <v>10150</v>
      </c>
      <c r="H17" s="5">
        <f t="shared" si="1"/>
        <v>15950</v>
      </c>
      <c r="I17" s="5">
        <f t="shared" si="2"/>
        <v>27550</v>
      </c>
      <c r="J17" s="6">
        <v>1</v>
      </c>
      <c r="K17" s="6" t="s">
        <v>30</v>
      </c>
      <c r="L17" s="6" t="s">
        <v>40</v>
      </c>
    </row>
    <row r="18" spans="1:12" ht="25.5" x14ac:dyDescent="0.2">
      <c r="A18" s="9" t="s">
        <v>11</v>
      </c>
      <c r="B18" s="9" t="s">
        <v>44</v>
      </c>
      <c r="C18" s="10" t="s">
        <v>10</v>
      </c>
      <c r="D18" s="9" t="s">
        <v>26</v>
      </c>
      <c r="E18" s="9">
        <v>31</v>
      </c>
      <c r="F18" s="12" t="s">
        <v>10</v>
      </c>
      <c r="G18" s="7">
        <f t="shared" si="0"/>
        <v>10850</v>
      </c>
      <c r="H18" s="5">
        <f t="shared" si="1"/>
        <v>17050</v>
      </c>
      <c r="I18" s="5">
        <f t="shared" si="2"/>
        <v>29450</v>
      </c>
      <c r="J18" s="6">
        <v>1</v>
      </c>
      <c r="K18" s="6" t="s">
        <v>30</v>
      </c>
      <c r="L18" s="6" t="s">
        <v>40</v>
      </c>
    </row>
    <row r="19" spans="1:12" ht="25.5" x14ac:dyDescent="0.2">
      <c r="A19" s="9" t="s">
        <v>11</v>
      </c>
      <c r="B19" s="9" t="s">
        <v>44</v>
      </c>
      <c r="C19" s="10" t="s">
        <v>10</v>
      </c>
      <c r="D19" s="9" t="s">
        <v>27</v>
      </c>
      <c r="E19" s="9">
        <v>13</v>
      </c>
      <c r="F19" s="12" t="s">
        <v>10</v>
      </c>
      <c r="G19" s="7">
        <f t="shared" si="0"/>
        <v>4550</v>
      </c>
      <c r="H19" s="5">
        <f t="shared" si="1"/>
        <v>7150</v>
      </c>
      <c r="I19" s="5">
        <f t="shared" si="2"/>
        <v>12350</v>
      </c>
      <c r="J19" s="6">
        <v>1</v>
      </c>
      <c r="K19" s="6" t="s">
        <v>30</v>
      </c>
      <c r="L19" s="6" t="s">
        <v>40</v>
      </c>
    </row>
    <row r="20" spans="1:12" x14ac:dyDescent="0.2">
      <c r="A20" s="9" t="s">
        <v>11</v>
      </c>
      <c r="B20" s="9" t="s">
        <v>9</v>
      </c>
      <c r="C20" s="10" t="s">
        <v>10</v>
      </c>
      <c r="D20" s="9" t="s">
        <v>28</v>
      </c>
      <c r="E20" s="9">
        <v>40</v>
      </c>
      <c r="F20" s="12" t="s">
        <v>10</v>
      </c>
      <c r="G20" s="7">
        <f t="shared" si="0"/>
        <v>14000</v>
      </c>
      <c r="H20" s="5">
        <f t="shared" si="1"/>
        <v>22000</v>
      </c>
      <c r="I20" s="5">
        <f t="shared" si="2"/>
        <v>38000</v>
      </c>
      <c r="J20" s="6">
        <v>1</v>
      </c>
      <c r="K20" s="6" t="s">
        <v>30</v>
      </c>
      <c r="L20" s="6" t="s">
        <v>40</v>
      </c>
    </row>
    <row r="21" spans="1:12" x14ac:dyDescent="0.2">
      <c r="A21" s="6" t="s">
        <v>11</v>
      </c>
      <c r="B21" s="6" t="s">
        <v>9</v>
      </c>
      <c r="C21" s="10" t="s">
        <v>10</v>
      </c>
      <c r="D21" s="9" t="s">
        <v>34</v>
      </c>
      <c r="E21" s="9">
        <v>27</v>
      </c>
      <c r="F21" s="12" t="s">
        <v>10</v>
      </c>
      <c r="G21" s="7">
        <f>290*E21</f>
        <v>7830</v>
      </c>
      <c r="H21" s="5">
        <f t="shared" si="1"/>
        <v>14850</v>
      </c>
      <c r="I21" s="5">
        <f t="shared" si="2"/>
        <v>25650</v>
      </c>
      <c r="J21" s="6">
        <v>1</v>
      </c>
      <c r="K21" s="6" t="s">
        <v>35</v>
      </c>
      <c r="L21" s="6" t="s">
        <v>36</v>
      </c>
    </row>
    <row r="22" spans="1:12" x14ac:dyDescent="0.2">
      <c r="A22" s="6" t="s">
        <v>11</v>
      </c>
      <c r="B22" s="6" t="s">
        <v>9</v>
      </c>
      <c r="C22" s="10" t="s">
        <v>10</v>
      </c>
      <c r="D22" s="9" t="s">
        <v>37</v>
      </c>
      <c r="E22" s="9">
        <v>26</v>
      </c>
      <c r="F22" s="12" t="s">
        <v>10</v>
      </c>
      <c r="G22" s="7">
        <f>290*E22</f>
        <v>7540</v>
      </c>
      <c r="H22" s="5">
        <f t="shared" si="1"/>
        <v>14300</v>
      </c>
      <c r="I22" s="5">
        <f t="shared" si="2"/>
        <v>24700</v>
      </c>
      <c r="J22" s="6">
        <v>1</v>
      </c>
      <c r="K22" s="6" t="s">
        <v>38</v>
      </c>
      <c r="L22" s="6" t="s">
        <v>39</v>
      </c>
    </row>
  </sheetData>
  <autoFilter ref="A1:L22"/>
  <hyperlinks>
    <hyperlink ref="F5" r:id="rId1"/>
    <hyperlink ref="F6" r:id="rId2"/>
    <hyperlink ref="F2" r:id="rId3"/>
    <hyperlink ref="F3" r:id="rId4"/>
    <hyperlink ref="F4" r:id="rId5"/>
    <hyperlink ref="F7" r:id="rId6"/>
    <hyperlink ref="F8" r:id="rId7"/>
    <hyperlink ref="F9" r:id="rId8"/>
    <hyperlink ref="F10" r:id="rId9"/>
    <hyperlink ref="F11" r:id="rId10"/>
    <hyperlink ref="F12" r:id="rId11"/>
    <hyperlink ref="F13" r:id="rId12"/>
    <hyperlink ref="F14" r:id="rId13"/>
    <hyperlink ref="F15" r:id="rId14"/>
    <hyperlink ref="F16" r:id="rId15"/>
    <hyperlink ref="F17" r:id="rId16"/>
    <hyperlink ref="F18" r:id="rId17"/>
    <hyperlink ref="F19" r:id="rId18"/>
    <hyperlink ref="F20" r:id="rId19"/>
    <hyperlink ref="F21" r:id="rId20"/>
    <hyperlink ref="F22" r:id="rId21"/>
    <hyperlink ref="C2" r:id="rId22"/>
    <hyperlink ref="C3:C22" r:id="rId23" display="Ссылка"/>
  </hyperlinks>
  <pageMargins left="0.7" right="0.7" top="0.75" bottom="0.75" header="0.3" footer="0.3"/>
  <pageSetup paperSize="9" scale="72" fitToHeight="0" orientation="landscape" horizontalDpi="300" verticalDpi="300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2025-12-02T06:51:15Z</dcterms:modified>
</cp:coreProperties>
</file>