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Проекционный экран" sheetId="2" r:id="rId1"/>
  </sheets>
  <definedNames>
    <definedName name="_xlnm._FilterDatabase" localSheetId="0" hidden="1">'Проекционный экран'!$A$1:$R$6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2" l="1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18" i="2" l="1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17" i="2"/>
  <c r="Q17" i="2" s="1"/>
  <c r="P16" i="2"/>
  <c r="Q16" i="2" s="1"/>
  <c r="P15" i="2" l="1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P3" i="2"/>
  <c r="Q3" i="2" s="1"/>
  <c r="P2" i="2"/>
  <c r="Q2" i="2" s="1"/>
</calcChain>
</file>

<file path=xl/sharedStrings.xml><?xml version="1.0" encoding="utf-8"?>
<sst xmlns="http://schemas.openxmlformats.org/spreadsheetml/2006/main" count="431" uniqueCount="159">
  <si>
    <t>Город</t>
  </si>
  <si>
    <t>Адрес</t>
  </si>
  <si>
    <t>Карта</t>
  </si>
  <si>
    <t>Ролик, сек.</t>
  </si>
  <si>
    <t xml:space="preserve">Средняя посещаемость </t>
  </si>
  <si>
    <t>Период, дней</t>
  </si>
  <si>
    <t>Выходов за период</t>
  </si>
  <si>
    <t>Аренда</t>
  </si>
  <si>
    <t>Москва</t>
  </si>
  <si>
    <t xml:space="preserve">КАРО 11 Октябрь </t>
  </si>
  <si>
    <t>Видео</t>
  </si>
  <si>
    <t xml:space="preserve">КАРО 7 Атриум </t>
  </si>
  <si>
    <t xml:space="preserve">КАРО Sky 17 Авиапарк </t>
  </si>
  <si>
    <t>КАРО 8 Капитолий Вернадского</t>
  </si>
  <si>
    <t xml:space="preserve">КАРО 6 Щука </t>
  </si>
  <si>
    <t xml:space="preserve">КАРО 10 Реутов </t>
  </si>
  <si>
    <t xml:space="preserve">КАРО 4 Подольск  </t>
  </si>
  <si>
    <t xml:space="preserve">КАРО 4 Иридиум </t>
  </si>
  <si>
    <t xml:space="preserve">КАРО 13 Кунцево </t>
  </si>
  <si>
    <t>Синема Парк ПИОНЕР</t>
  </si>
  <si>
    <t xml:space="preserve">КАРО 8 Саларис </t>
  </si>
  <si>
    <t>КАРО 6 Киргизия</t>
  </si>
  <si>
    <t>Москва, 23-километр Киевского шоссе (п.Московский), д.1 ТРЦ Саларис</t>
  </si>
  <si>
    <t>г.Москва ,ул. Зеленый проспект , д.81, Районный центр «Киргизия»</t>
  </si>
  <si>
    <t>55.623788, 37.422036</t>
  </si>
  <si>
    <t>55.751751, 37.820241</t>
  </si>
  <si>
    <t>Количество мест</t>
  </si>
  <si>
    <t xml:space="preserve">КАРО Вегас 22 </t>
  </si>
  <si>
    <t>КАРО 9 Вегас Каширский</t>
  </si>
  <si>
    <t xml:space="preserve">КАРО 6 Будапешт  </t>
  </si>
  <si>
    <t xml:space="preserve">КАРО 4 Высота </t>
  </si>
  <si>
    <t xml:space="preserve">КАРО 10 София </t>
  </si>
  <si>
    <t>г. Москва, ул. Новый Арбат, д. 24</t>
  </si>
  <si>
    <t>г. Москва, ул. Земляной Вал, д. 33, ТРК «АТРИУМ»</t>
  </si>
  <si>
    <t>г. Москва, Ходынский б-р, д. 4, ТЦ «Авиапарк»</t>
  </si>
  <si>
    <t>г. Москва, пр-кт Вернадского, д. 6,ТЦ «Капитолий Вернадского»</t>
  </si>
  <si>
    <t>г. Москва, ул. Щукинская, д. 42, ТРК «Щука»</t>
  </si>
  <si>
    <t>Московская обл., г. Реутов, Носовихинское ш., 45,  ТЦ «Реутов Парк»</t>
  </si>
  <si>
    <t>Московская обл., г. Подольск, ул. Большая Серпуховская, д. 45, ТЦ «Капитолий Подольск»</t>
  </si>
  <si>
    <t>г. Москва, Зеленоград, Крюковская пл., д. 1</t>
  </si>
  <si>
    <t>Московская обл., г. Красногорск, ул. Международная, д. 12, ТРЦ «Vegas Крокус Сити»</t>
  </si>
  <si>
    <t>г. Москва, МКАД, 24-й километр, 1</t>
  </si>
  <si>
    <t>Московская обл., Одинцовский р-н, гп Одинцово,  с. Немчиновка, Хорошевский пр., д. 14</t>
  </si>
  <si>
    <t>г. Москва, Лескова, д. 14, Районный центр «Будапешт»</t>
  </si>
  <si>
    <t>г. Москва, Юных Ленинцев, д. 52, Районный центр «Высота»</t>
  </si>
  <si>
    <t>г. Москва, Сиреневый бульвар, д. 31, Районный центр «София»</t>
  </si>
  <si>
    <t>Координаты</t>
  </si>
  <si>
    <t>55.753083, 37.587623</t>
  </si>
  <si>
    <t>55.757339, 37.659173</t>
  </si>
  <si>
    <t>55.790231, 37.531289</t>
  </si>
  <si>
    <t>55.691963, 37.527965</t>
  </si>
  <si>
    <t>55.809474, 37.464571</t>
  </si>
  <si>
    <t>55.752090, 37.887184</t>
  </si>
  <si>
    <t>55.420157, 37.547710</t>
  </si>
  <si>
    <t>55.982668, 37.175008</t>
  </si>
  <si>
    <t>55.820936, 37.387738</t>
  </si>
  <si>
    <t>55.586807, 37.724975</t>
  </si>
  <si>
    <t>55.720418, 37.378791</t>
  </si>
  <si>
    <t>55.897327, 37.604484</t>
  </si>
  <si>
    <t>55.699796, 37.765354</t>
  </si>
  <si>
    <t>Кино ОККО Афимол Сити</t>
  </si>
  <si>
    <t>Формула Кино Европа</t>
  </si>
  <si>
    <t>Формула Кино На Кутузовском</t>
  </si>
  <si>
    <t>Формула Кино на Полежаевской</t>
  </si>
  <si>
    <t>Формула Кино на Мичуринском</t>
  </si>
  <si>
    <t>Формула Кино на Можайке ( в работе до 30.07)</t>
  </si>
  <si>
    <t xml:space="preserve">Кронверк Синема Вэйпарк </t>
  </si>
  <si>
    <t xml:space="preserve">Кронверк Синема Облака </t>
  </si>
  <si>
    <t xml:space="preserve">Кронверк Синема Семеновский </t>
  </si>
  <si>
    <t>Формула Кино ЦДМ</t>
  </si>
  <si>
    <t>Синема Парк (Киностар) МЕГА Белая дача</t>
  </si>
  <si>
    <t>Синема Парк (Киностар) МЕГА Тёплый стан</t>
  </si>
  <si>
    <t>Синема Парк (Киностар) МЕГА Химки</t>
  </si>
  <si>
    <t>Синема Парк (Киностар) Метрополис на Войковской</t>
  </si>
  <si>
    <t>Синема Парк Ривьера на Автозаводской</t>
  </si>
  <si>
    <t>Синема Парк Филион на Багратионовской</t>
  </si>
  <si>
    <t xml:space="preserve">Синема Парк на Калужской </t>
  </si>
  <si>
    <t>Синема Парк Зеленопарк</t>
  </si>
  <si>
    <t xml:space="preserve">Синема Парк Бутово </t>
  </si>
  <si>
    <t>КИНО ОККО Щёлковский</t>
  </si>
  <si>
    <t>Пресненская набережная, д. 2 ТРЦ АФИМОЛЛ Сити, 5 этаж (м. Выставочная)</t>
  </si>
  <si>
    <t>пл. Киевского вокзала, вл.2, ТРЦ Европейский, 3 и 4 этаж (м. Киевская)</t>
  </si>
  <si>
    <t>г. Москва, Кутузовский проспект, 57, ТРЦ «Океания», 4 этаж. (м. Славянский бульвар)</t>
  </si>
  <si>
    <t>г. Москва, Хорошевское шоссе, 27, ТРЦ ХОРОШО (м. Полежаевская)</t>
  </si>
  <si>
    <t>Мичуринский проспект, д.3, к.1 (Район Олимпийская деревня), ТРЦ Фестиваль, 3 этаж (м. Университет)</t>
  </si>
  <si>
    <t>53-й км МКАД, на пересечении Можайского шоссе и МКАД (м. Молодежная)</t>
  </si>
  <si>
    <t>71 км МКАД, ТРЦ Вэйпарк, 1 этаж (м. Планерная)</t>
  </si>
  <si>
    <t>Ореховый бульвар, 22А, ТРК Облака, 3 этаж (м. Зябликово)</t>
  </si>
  <si>
    <t>Семеновская площадь, 1, ТРЦ Семеновский, 2 этаж (м. Семёновская)</t>
  </si>
  <si>
    <t>г. Москва, Театральный проезд, д.5, стр.1, 6 этаж (м. Лубянка)</t>
  </si>
  <si>
    <t>Московская обл., Люберецкий р-н, г. Котельники, 1-й Покровский проезд, д. 5, (14-й км МКАД), «МЕГА Белая дача», 1-й этаж</t>
  </si>
  <si>
    <t>Москва, п. Сосенское, Калужское шоссе 21км (или 41км МКАД), «МЕГА Тёплый стан», 1-й этаж</t>
  </si>
  <si>
    <t>Московская обл., г. Химки, мкр-н ИКЕА, корпус 2, «МЕГА Химки», 2-й этаж</t>
  </si>
  <si>
    <t>Москва, Ленинградское шоссе, 16A, стр 4 ТЦ «Метрополис», 3-й этаж</t>
  </si>
  <si>
    <t>Москва, ул. Автозаводская, 18, ТРЦ «Ривьера», 3-й этаж</t>
  </si>
  <si>
    <t>Москва, Багратионовский пр., 5, ТРЦ «Филион», 4-й этаж</t>
  </si>
  <si>
    <t>Москва, ул. Профсоюзная, 61a, ТЦ «Калужский», 3-й этаж</t>
  </si>
  <si>
    <t>г. Зеленоград, Ленинградское шоссе, 18-й км, ТЦ «Zеленопарк», 1-й этаж</t>
  </si>
  <si>
    <t>г. Москва, пос. Воскресенское, Чечёрский пр-д, д. 51.</t>
  </si>
  <si>
    <t>121151, г. Москва, Кутузовский проспект, д.21, Кинотеатр ПИОНЕР</t>
  </si>
  <si>
    <t>г. Москва, Щёлковское шоссе, 75</t>
  </si>
  <si>
    <t>Название кинотеатра</t>
  </si>
  <si>
    <t>55.749162, 37.539742</t>
  </si>
  <si>
    <t>55.744637, 37.566072</t>
  </si>
  <si>
    <t>55.727988, 37.476061</t>
  </si>
  <si>
    <t>55.777105, 37.523716</t>
  </si>
  <si>
    <t>55.677956, 37.466646</t>
  </si>
  <si>
    <t>55.859274, 37.395229</t>
  </si>
  <si>
    <t>55.612045, 37.732718</t>
  </si>
  <si>
    <t>55.782744, 37.720816</t>
  </si>
  <si>
    <t>55.760140, 37.624965</t>
  </si>
  <si>
    <t>55.653299, 37.844217</t>
  </si>
  <si>
    <t>55.605938, 37.486679</t>
  </si>
  <si>
    <t>55.910876, 37.396093</t>
  </si>
  <si>
    <t>55.823065, 37.497691</t>
  </si>
  <si>
    <t>55.705042, 37.639824</t>
  </si>
  <si>
    <t>55.743654, 37.508131</t>
  </si>
  <si>
    <t>55.655840, 37.541364</t>
  </si>
  <si>
    <t>55.999292, 37.257205</t>
  </si>
  <si>
    <t>55.524431, 37.517779</t>
  </si>
  <si>
    <t>55.744977, 37.549866</t>
  </si>
  <si>
    <t>55.810970, 37.799562</t>
  </si>
  <si>
    <t>Максимальное количество залов</t>
  </si>
  <si>
    <t>Выбранное количество залов</t>
  </si>
  <si>
    <t>405 Киномакс-XL, Москва</t>
  </si>
  <si>
    <t>428 Киномакс-Водный, Москва</t>
  </si>
  <si>
    <t>410 Киномакс-Жулебино, Москва</t>
  </si>
  <si>
    <t>414 Киномакс-Мозаика, Москва</t>
  </si>
  <si>
    <t xml:space="preserve">415 Киномакс-Пражская, Москва </t>
  </si>
  <si>
    <t>422 Киномакс-Солярис, Москва</t>
  </si>
  <si>
    <t>423 Киномакс-Титан, Москва</t>
  </si>
  <si>
    <t>432 Киномакс-Пушкино, Пушкино</t>
  </si>
  <si>
    <t>419 Киномакс-Рига Молл, Красногорск</t>
  </si>
  <si>
    <t>г.Москва, Дмитровское шоссе, д.89, ТЦ "XL"</t>
  </si>
  <si>
    <t>г.Москва, Головинское ш., д. 5, ТЦ "Водный"</t>
  </si>
  <si>
    <t>г.Москва, ул. Генерала Кузнецова д.22, ТЦ "МИЛЯ"</t>
  </si>
  <si>
    <t>г.Москва, ул. 7-ая Кожуховская, д.9, ТЦ "Мозаика"</t>
  </si>
  <si>
    <t>г.Москва, ул. Кировоградская, д.13А, ТРЦ "Columbus"</t>
  </si>
  <si>
    <t>г.Москва, ул. Перерва д. 43, к. 1, ТРЦ "БУМ"</t>
  </si>
  <si>
    <t>г.Москва, Каширское шоссе д. 61Г, ТРЦ "Каширская Плаза"</t>
  </si>
  <si>
    <t>г. Пушкино, Красноармейское шоссе, стр. 104</t>
  </si>
  <si>
    <t>МО, Красногорск, автодорога "Балтия", 23 км., владение 2, корпус 1, ТЦ "Рига Молл"</t>
  </si>
  <si>
    <t>55.863833, 37.545581</t>
  </si>
  <si>
    <t>55.840245, 37.492024</t>
  </si>
  <si>
    <t>55.685919, 37.853964</t>
  </si>
  <si>
    <t>55.710692, 37.675109</t>
  </si>
  <si>
    <t>55.612146, 37.606999</t>
  </si>
  <si>
    <t>55.659653, 37.749670</t>
  </si>
  <si>
    <t>55.621409, 37.713962</t>
  </si>
  <si>
    <t>56.017085, 37.885369</t>
  </si>
  <si>
    <t>55.799722, 37.274389</t>
  </si>
  <si>
    <t>Вид рекламы</t>
  </si>
  <si>
    <t>Реклама на проекционном экране перед показов</t>
  </si>
  <si>
    <t>Пример</t>
  </si>
  <si>
    <t>Локация</t>
  </si>
  <si>
    <t>Кинотеатр</t>
  </si>
  <si>
    <t>Выходов рекламы в сутки</t>
  </si>
  <si>
    <t>Время работы</t>
  </si>
  <si>
    <t>ПН-ВС: 10:00 - 22:00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</si>
</sst>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 Cyr"/>
      <family val="2"/>
      <charset val="204"/>
    </font>
    <font>
      <u/>
      <sz val="10"/>
      <color rgb="FF0066FF"/>
      <name val="Calibri"/>
      <family val="2"/>
      <scheme val="minor"/>
    </font>
    <font>
      <sz val="10"/>
      <color rgb="FF00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5" xf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Hl4V4S" TargetMode="External"/><Relationship Id="rId18" Type="http://schemas.openxmlformats.org/officeDocument/2006/relationships/hyperlink" Target="https://disk.yandex.ru/i/H2IaYNMJurecHg" TargetMode="External"/><Relationship Id="rId26" Type="http://schemas.openxmlformats.org/officeDocument/2006/relationships/hyperlink" Target="https://yandex.ru/maps/-/CHHpQZ-M" TargetMode="External"/><Relationship Id="rId39" Type="http://schemas.openxmlformats.org/officeDocument/2006/relationships/hyperlink" Target="https://yandex.ru/maps/-/CHHpeMNa" TargetMode="External"/><Relationship Id="rId3" Type="http://schemas.openxmlformats.org/officeDocument/2006/relationships/hyperlink" Target="https://yandex.ru/maps/-/CHHlUK9w" TargetMode="External"/><Relationship Id="rId21" Type="http://schemas.openxmlformats.org/officeDocument/2006/relationships/hyperlink" Target="https://disk.yandex.ru/i/-JS4JpksX09LoQ" TargetMode="External"/><Relationship Id="rId34" Type="http://schemas.openxmlformats.org/officeDocument/2006/relationships/hyperlink" Target="https://yandex.ru/maps/-/CHHpY09a" TargetMode="External"/><Relationship Id="rId42" Type="http://schemas.openxmlformats.org/officeDocument/2006/relationships/hyperlink" Target="https://yandex.ru/maps/-/CHHpeSYW" TargetMode="External"/><Relationship Id="rId47" Type="http://schemas.openxmlformats.org/officeDocument/2006/relationships/hyperlink" Target="https://yandex.ru/maps/-/CHHpuN83" TargetMode="External"/><Relationship Id="rId50" Type="http://schemas.openxmlformats.org/officeDocument/2006/relationships/hyperlink" Target="https://yandex.ru/maps/-/CHHpuPna" TargetMode="External"/><Relationship Id="rId7" Type="http://schemas.openxmlformats.org/officeDocument/2006/relationships/hyperlink" Target="https://yandex.ru/maps/-/CHHlYFp4" TargetMode="External"/><Relationship Id="rId12" Type="http://schemas.openxmlformats.org/officeDocument/2006/relationships/hyperlink" Target="https://yandex.ru/maps/-/CHHl44Lx" TargetMode="External"/><Relationship Id="rId17" Type="http://schemas.openxmlformats.org/officeDocument/2006/relationships/hyperlink" Target="https://disk.yandex.ru/i/-JS4JpksX09LoQ" TargetMode="External"/><Relationship Id="rId25" Type="http://schemas.openxmlformats.org/officeDocument/2006/relationships/hyperlink" Target="https://yandex.ru/maps/-/CHHpQFkE" TargetMode="External"/><Relationship Id="rId33" Type="http://schemas.openxmlformats.org/officeDocument/2006/relationships/hyperlink" Target="https://yandex.ru/maps/-/CHHpYCyS" TargetMode="External"/><Relationship Id="rId38" Type="http://schemas.openxmlformats.org/officeDocument/2006/relationships/hyperlink" Target="https://yandex.ru/maps/-/CHHpaP~6" TargetMode="External"/><Relationship Id="rId46" Type="http://schemas.openxmlformats.org/officeDocument/2006/relationships/hyperlink" Target="https://yandex.ru/maps/-/CHHpuYYl" TargetMode="External"/><Relationship Id="rId2" Type="http://schemas.openxmlformats.org/officeDocument/2006/relationships/hyperlink" Target="https://yandex.ru/maps/-/CHHlUV7K" TargetMode="External"/><Relationship Id="rId16" Type="http://schemas.openxmlformats.org/officeDocument/2006/relationships/hyperlink" Target="https://disk.yandex.ru/i/-JS4JpksX09LoQ" TargetMode="External"/><Relationship Id="rId20" Type="http://schemas.openxmlformats.org/officeDocument/2006/relationships/hyperlink" Target="https://yandex.ru/maps/-/CHHh7IkU" TargetMode="External"/><Relationship Id="rId29" Type="http://schemas.openxmlformats.org/officeDocument/2006/relationships/hyperlink" Target="https://yandex.ru/maps/-/CHHpUJKh" TargetMode="External"/><Relationship Id="rId41" Type="http://schemas.openxmlformats.org/officeDocument/2006/relationships/hyperlink" Target="https://yandex.ru/maps/-/CHHpeV8o" TargetMode="External"/><Relationship Id="rId1" Type="http://schemas.openxmlformats.org/officeDocument/2006/relationships/hyperlink" Target="https://yandex.ru/maps/-/CHHlU40X" TargetMode="External"/><Relationship Id="rId6" Type="http://schemas.openxmlformats.org/officeDocument/2006/relationships/hyperlink" Target="https://yandex.ru/maps/-/CHHlYQ3S" TargetMode="External"/><Relationship Id="rId11" Type="http://schemas.openxmlformats.org/officeDocument/2006/relationships/hyperlink" Target="https://yandex.ru/maps/-/CHHl4INy" TargetMode="External"/><Relationship Id="rId24" Type="http://schemas.openxmlformats.org/officeDocument/2006/relationships/hyperlink" Target="https://yandex.ru/maps/-/CHHpQQ7o" TargetMode="External"/><Relationship Id="rId32" Type="http://schemas.openxmlformats.org/officeDocument/2006/relationships/hyperlink" Target="https://yandex.ru/maps/-/CHHpU2PE" TargetMode="External"/><Relationship Id="rId37" Type="http://schemas.openxmlformats.org/officeDocument/2006/relationships/hyperlink" Target="https://yandex.ru/maps/-/CHHpaWPN" TargetMode="External"/><Relationship Id="rId40" Type="http://schemas.openxmlformats.org/officeDocument/2006/relationships/hyperlink" Target="https://yandex.ru/maps/-/CHHpeB4g" TargetMode="External"/><Relationship Id="rId45" Type="http://schemas.openxmlformats.org/officeDocument/2006/relationships/hyperlink" Target="https://yandex.ru/maps/-/CHHpuA2S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HlU-J6" TargetMode="External"/><Relationship Id="rId15" Type="http://schemas.openxmlformats.org/officeDocument/2006/relationships/hyperlink" Target="https://yandex.ru/maps/-/CHHpM-7a" TargetMode="External"/><Relationship Id="rId23" Type="http://schemas.openxmlformats.org/officeDocument/2006/relationships/hyperlink" Target="https://disk.yandex.ru/i/H2IaYNMJurecHg" TargetMode="External"/><Relationship Id="rId28" Type="http://schemas.openxmlformats.org/officeDocument/2006/relationships/hyperlink" Target="https://yandex.ru/maps/-/CHHpUMpx" TargetMode="External"/><Relationship Id="rId36" Type="http://schemas.openxmlformats.org/officeDocument/2006/relationships/hyperlink" Target="https://yandex.ru/maps/-/CHHp4M-O" TargetMode="External"/><Relationship Id="rId49" Type="http://schemas.openxmlformats.org/officeDocument/2006/relationships/hyperlink" Target="https://yandex.ru/maps/-/CHHpu04F" TargetMode="External"/><Relationship Id="rId10" Type="http://schemas.openxmlformats.org/officeDocument/2006/relationships/hyperlink" Target="https://yandex.ru/maps/-/CHHlYD8J" TargetMode="External"/><Relationship Id="rId19" Type="http://schemas.openxmlformats.org/officeDocument/2006/relationships/hyperlink" Target="https://yandex.ru/maps/-/CHHhzTjG" TargetMode="External"/><Relationship Id="rId31" Type="http://schemas.openxmlformats.org/officeDocument/2006/relationships/hyperlink" Target="https://yandex.ru/maps/-/CHHpUWLC" TargetMode="External"/><Relationship Id="rId44" Type="http://schemas.openxmlformats.org/officeDocument/2006/relationships/hyperlink" Target="https://yandex.ru/maps/-/CHHpqL-G" TargetMode="External"/><Relationship Id="rId52" Type="http://schemas.openxmlformats.org/officeDocument/2006/relationships/hyperlink" Target="https://yandex.ru/maps/-/CHHpyFJL" TargetMode="External"/><Relationship Id="rId4" Type="http://schemas.openxmlformats.org/officeDocument/2006/relationships/hyperlink" Target="https://yandex.ru/maps/-/CHHlUD~k" TargetMode="External"/><Relationship Id="rId9" Type="http://schemas.openxmlformats.org/officeDocument/2006/relationships/hyperlink" Target="https://yandex.ru/maps/-/CHHlYSmV" TargetMode="External"/><Relationship Id="rId14" Type="http://schemas.openxmlformats.org/officeDocument/2006/relationships/hyperlink" Target="https://yandex.ru/maps/-/CHHl4Gze" TargetMode="External"/><Relationship Id="rId22" Type="http://schemas.openxmlformats.org/officeDocument/2006/relationships/hyperlink" Target="https://disk.yandex.ru/i/-JS4JpksX09LoQ" TargetMode="External"/><Relationship Id="rId27" Type="http://schemas.openxmlformats.org/officeDocument/2006/relationships/hyperlink" Target="https://yandex.ru/maps/-/CHHpQ8YJ" TargetMode="External"/><Relationship Id="rId30" Type="http://schemas.openxmlformats.org/officeDocument/2006/relationships/hyperlink" Target="https://yandex.ru/maps/-/CHHpU6Pg" TargetMode="External"/><Relationship Id="rId35" Type="http://schemas.openxmlformats.org/officeDocument/2006/relationships/hyperlink" Target="https://yandex.ru/maps/-/CHHpY2i3" TargetMode="External"/><Relationship Id="rId43" Type="http://schemas.openxmlformats.org/officeDocument/2006/relationships/hyperlink" Target="https://disk.yandex.ru/i/H2IaYNMJurecHg" TargetMode="External"/><Relationship Id="rId48" Type="http://schemas.openxmlformats.org/officeDocument/2006/relationships/hyperlink" Target="https://yandex.ru/maps/-/CHHpuGiR" TargetMode="External"/><Relationship Id="rId8" Type="http://schemas.openxmlformats.org/officeDocument/2006/relationships/hyperlink" Target="https://yandex.ru/maps/-/CHHlYZm1" TargetMode="External"/><Relationship Id="rId51" Type="http://schemas.openxmlformats.org/officeDocument/2006/relationships/hyperlink" Target="https://yandex.ru/maps/-/CHHpyEZ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tabSelected="1" zoomScaleNormal="100" workbookViewId="0">
      <selection activeCell="C1" sqref="C1"/>
    </sheetView>
  </sheetViews>
  <sheetFormatPr defaultRowHeight="12.75" x14ac:dyDescent="0.25"/>
  <cols>
    <col min="1" max="2" width="20.28515625" style="13" customWidth="1"/>
    <col min="3" max="3" width="25" style="13" customWidth="1"/>
    <col min="4" max="4" width="28.85546875" style="13" customWidth="1"/>
    <col min="5" max="5" width="18.5703125" style="13" customWidth="1"/>
    <col min="6" max="6" width="24.42578125" style="13" customWidth="1"/>
    <col min="7" max="7" width="19.42578125" style="13" customWidth="1"/>
    <col min="8" max="8" width="17.85546875" style="1" customWidth="1"/>
    <col min="9" max="9" width="20.140625" style="5" customWidth="1"/>
    <col min="10" max="10" width="20.7109375" style="1" customWidth="1"/>
    <col min="11" max="11" width="21.140625" style="1" customWidth="1"/>
    <col min="12" max="12" width="18.42578125" style="1" customWidth="1"/>
    <col min="13" max="14" width="19.7109375" style="1" customWidth="1"/>
    <col min="15" max="15" width="17.85546875" style="1" customWidth="1"/>
    <col min="16" max="16" width="22.85546875" style="1" customWidth="1"/>
    <col min="17" max="17" width="20.7109375" style="2" customWidth="1"/>
    <col min="18" max="18" width="25.28515625" style="2" customWidth="1"/>
    <col min="19" max="16384" width="9.140625" style="1"/>
  </cols>
  <sheetData>
    <row r="1" spans="1:18" s="10" customFormat="1" ht="25.5" x14ac:dyDescent="0.25">
      <c r="A1" s="9" t="s">
        <v>0</v>
      </c>
      <c r="B1" s="9" t="s">
        <v>154</v>
      </c>
      <c r="C1" s="9" t="s">
        <v>101</v>
      </c>
      <c r="D1" s="9" t="s">
        <v>1</v>
      </c>
      <c r="E1" s="9" t="s">
        <v>2</v>
      </c>
      <c r="F1" s="9" t="s">
        <v>151</v>
      </c>
      <c r="G1" s="9" t="s">
        <v>153</v>
      </c>
      <c r="H1" s="9" t="s">
        <v>4</v>
      </c>
      <c r="I1" s="9" t="s">
        <v>26</v>
      </c>
      <c r="J1" s="9" t="s">
        <v>122</v>
      </c>
      <c r="K1" s="9" t="s">
        <v>123</v>
      </c>
      <c r="L1" s="9" t="s">
        <v>3</v>
      </c>
      <c r="M1" s="9" t="s">
        <v>157</v>
      </c>
      <c r="N1" s="9" t="s">
        <v>156</v>
      </c>
      <c r="O1" s="9" t="s">
        <v>5</v>
      </c>
      <c r="P1" s="9" t="s">
        <v>6</v>
      </c>
      <c r="Q1" s="9" t="s">
        <v>7</v>
      </c>
      <c r="R1" s="9" t="s">
        <v>46</v>
      </c>
    </row>
    <row r="2" spans="1:18" ht="25.5" x14ac:dyDescent="0.25">
      <c r="A2" s="11" t="s">
        <v>8</v>
      </c>
      <c r="B2" s="11" t="s">
        <v>155</v>
      </c>
      <c r="C2" s="12" t="s">
        <v>9</v>
      </c>
      <c r="D2" s="12" t="s">
        <v>32</v>
      </c>
      <c r="E2" s="14" t="s">
        <v>2</v>
      </c>
      <c r="F2" s="15" t="s">
        <v>152</v>
      </c>
      <c r="G2" s="14" t="s">
        <v>10</v>
      </c>
      <c r="H2" s="3">
        <v>28993</v>
      </c>
      <c r="I2" s="6">
        <v>3251</v>
      </c>
      <c r="J2" s="3">
        <v>10</v>
      </c>
      <c r="K2" s="3">
        <v>1</v>
      </c>
      <c r="L2" s="3">
        <v>30</v>
      </c>
      <c r="M2" s="3" t="s">
        <v>158</v>
      </c>
      <c r="N2" s="3">
        <v>5</v>
      </c>
      <c r="O2" s="3">
        <v>7</v>
      </c>
      <c r="P2" s="3">
        <f t="shared" ref="P2:P15" si="0">O2*N2</f>
        <v>35</v>
      </c>
      <c r="Q2" s="4">
        <f>(40*P2)*L2</f>
        <v>42000</v>
      </c>
      <c r="R2" s="4" t="s">
        <v>47</v>
      </c>
    </row>
    <row r="3" spans="1:18" ht="25.5" x14ac:dyDescent="0.25">
      <c r="A3" s="11" t="s">
        <v>8</v>
      </c>
      <c r="B3" s="11" t="s">
        <v>155</v>
      </c>
      <c r="C3" s="12" t="s">
        <v>11</v>
      </c>
      <c r="D3" s="12" t="s">
        <v>33</v>
      </c>
      <c r="E3" s="14" t="s">
        <v>2</v>
      </c>
      <c r="F3" s="15" t="s">
        <v>152</v>
      </c>
      <c r="G3" s="14" t="s">
        <v>10</v>
      </c>
      <c r="H3" s="3">
        <v>18830</v>
      </c>
      <c r="I3" s="6">
        <v>1362</v>
      </c>
      <c r="J3" s="3">
        <v>7</v>
      </c>
      <c r="K3" s="3">
        <v>1</v>
      </c>
      <c r="L3" s="3">
        <v>30</v>
      </c>
      <c r="M3" s="3" t="s">
        <v>158</v>
      </c>
      <c r="N3" s="3">
        <v>5</v>
      </c>
      <c r="O3" s="3">
        <v>7</v>
      </c>
      <c r="P3" s="3">
        <f t="shared" si="0"/>
        <v>35</v>
      </c>
      <c r="Q3" s="4">
        <f t="shared" ref="Q3:Q47" si="1">(40*P3)*L3</f>
        <v>42000</v>
      </c>
      <c r="R3" s="4" t="s">
        <v>48</v>
      </c>
    </row>
    <row r="4" spans="1:18" ht="25.5" x14ac:dyDescent="0.25">
      <c r="A4" s="11" t="s">
        <v>8</v>
      </c>
      <c r="B4" s="11" t="s">
        <v>155</v>
      </c>
      <c r="C4" s="12" t="s">
        <v>12</v>
      </c>
      <c r="D4" s="12" t="s">
        <v>34</v>
      </c>
      <c r="E4" s="14" t="s">
        <v>2</v>
      </c>
      <c r="F4" s="15" t="s">
        <v>152</v>
      </c>
      <c r="G4" s="14" t="s">
        <v>10</v>
      </c>
      <c r="H4" s="3">
        <v>54995</v>
      </c>
      <c r="I4" s="6">
        <v>3356</v>
      </c>
      <c r="J4" s="3">
        <v>17</v>
      </c>
      <c r="K4" s="3">
        <v>1</v>
      </c>
      <c r="L4" s="3">
        <v>30</v>
      </c>
      <c r="M4" s="3" t="s">
        <v>158</v>
      </c>
      <c r="N4" s="3">
        <v>5</v>
      </c>
      <c r="O4" s="3">
        <v>7</v>
      </c>
      <c r="P4" s="3">
        <f t="shared" si="0"/>
        <v>35</v>
      </c>
      <c r="Q4" s="4">
        <f t="shared" si="1"/>
        <v>42000</v>
      </c>
      <c r="R4" s="4" t="s">
        <v>49</v>
      </c>
    </row>
    <row r="5" spans="1:18" ht="25.5" x14ac:dyDescent="0.25">
      <c r="A5" s="11" t="s">
        <v>8</v>
      </c>
      <c r="B5" s="11" t="s">
        <v>155</v>
      </c>
      <c r="C5" s="12" t="s">
        <v>13</v>
      </c>
      <c r="D5" s="12" t="s">
        <v>35</v>
      </c>
      <c r="E5" s="14" t="s">
        <v>2</v>
      </c>
      <c r="F5" s="15" t="s">
        <v>152</v>
      </c>
      <c r="G5" s="14" t="s">
        <v>10</v>
      </c>
      <c r="H5" s="3">
        <v>15702</v>
      </c>
      <c r="I5" s="6">
        <v>877</v>
      </c>
      <c r="J5" s="3">
        <v>8</v>
      </c>
      <c r="K5" s="3">
        <v>1</v>
      </c>
      <c r="L5" s="3">
        <v>30</v>
      </c>
      <c r="M5" s="3" t="s">
        <v>158</v>
      </c>
      <c r="N5" s="3">
        <v>5</v>
      </c>
      <c r="O5" s="3">
        <v>7</v>
      </c>
      <c r="P5" s="3">
        <f t="shared" si="0"/>
        <v>35</v>
      </c>
      <c r="Q5" s="4">
        <f t="shared" si="1"/>
        <v>42000</v>
      </c>
      <c r="R5" s="4" t="s">
        <v>50</v>
      </c>
    </row>
    <row r="6" spans="1:18" ht="25.5" x14ac:dyDescent="0.25">
      <c r="A6" s="11" t="s">
        <v>8</v>
      </c>
      <c r="B6" s="11" t="s">
        <v>155</v>
      </c>
      <c r="C6" s="12" t="s">
        <v>14</v>
      </c>
      <c r="D6" s="12" t="s">
        <v>36</v>
      </c>
      <c r="E6" s="14" t="s">
        <v>2</v>
      </c>
      <c r="F6" s="15" t="s">
        <v>152</v>
      </c>
      <c r="G6" s="14" t="s">
        <v>10</v>
      </c>
      <c r="H6" s="3">
        <v>17950</v>
      </c>
      <c r="I6" s="6">
        <v>1059</v>
      </c>
      <c r="J6" s="3">
        <v>6</v>
      </c>
      <c r="K6" s="3">
        <v>1</v>
      </c>
      <c r="L6" s="3">
        <v>30</v>
      </c>
      <c r="M6" s="3" t="s">
        <v>158</v>
      </c>
      <c r="N6" s="3">
        <v>5</v>
      </c>
      <c r="O6" s="3">
        <v>7</v>
      </c>
      <c r="P6" s="3">
        <f t="shared" si="0"/>
        <v>35</v>
      </c>
      <c r="Q6" s="4">
        <f t="shared" si="1"/>
        <v>42000</v>
      </c>
      <c r="R6" s="4" t="s">
        <v>51</v>
      </c>
    </row>
    <row r="7" spans="1:18" ht="38.25" x14ac:dyDescent="0.25">
      <c r="A7" s="11" t="s">
        <v>8</v>
      </c>
      <c r="B7" s="11" t="s">
        <v>155</v>
      </c>
      <c r="C7" s="12" t="s">
        <v>15</v>
      </c>
      <c r="D7" s="12" t="s">
        <v>37</v>
      </c>
      <c r="E7" s="14" t="s">
        <v>2</v>
      </c>
      <c r="F7" s="15" t="s">
        <v>152</v>
      </c>
      <c r="G7" s="14" t="s">
        <v>10</v>
      </c>
      <c r="H7" s="3">
        <v>33829</v>
      </c>
      <c r="I7" s="6">
        <v>2165</v>
      </c>
      <c r="J7" s="3">
        <v>10</v>
      </c>
      <c r="K7" s="3">
        <v>1</v>
      </c>
      <c r="L7" s="3">
        <v>30</v>
      </c>
      <c r="M7" s="3" t="s">
        <v>158</v>
      </c>
      <c r="N7" s="3">
        <v>5</v>
      </c>
      <c r="O7" s="3">
        <v>7</v>
      </c>
      <c r="P7" s="3">
        <f t="shared" si="0"/>
        <v>35</v>
      </c>
      <c r="Q7" s="4">
        <f t="shared" si="1"/>
        <v>42000</v>
      </c>
      <c r="R7" s="4" t="s">
        <v>52</v>
      </c>
    </row>
    <row r="8" spans="1:18" ht="38.25" x14ac:dyDescent="0.25">
      <c r="A8" s="11" t="s">
        <v>8</v>
      </c>
      <c r="B8" s="11" t="s">
        <v>155</v>
      </c>
      <c r="C8" s="12" t="s">
        <v>16</v>
      </c>
      <c r="D8" s="12" t="s">
        <v>38</v>
      </c>
      <c r="E8" s="14" t="s">
        <v>2</v>
      </c>
      <c r="F8" s="15" t="s">
        <v>152</v>
      </c>
      <c r="G8" s="14" t="s">
        <v>10</v>
      </c>
      <c r="H8" s="3">
        <v>12469</v>
      </c>
      <c r="I8" s="6">
        <v>528</v>
      </c>
      <c r="J8" s="3">
        <v>4</v>
      </c>
      <c r="K8" s="3">
        <v>1</v>
      </c>
      <c r="L8" s="3">
        <v>30</v>
      </c>
      <c r="M8" s="3" t="s">
        <v>158</v>
      </c>
      <c r="N8" s="3">
        <v>5</v>
      </c>
      <c r="O8" s="3">
        <v>7</v>
      </c>
      <c r="P8" s="3">
        <f t="shared" si="0"/>
        <v>35</v>
      </c>
      <c r="Q8" s="4">
        <f t="shared" si="1"/>
        <v>42000</v>
      </c>
      <c r="R8" s="4" t="s">
        <v>53</v>
      </c>
    </row>
    <row r="9" spans="1:18" ht="25.5" x14ac:dyDescent="0.25">
      <c r="A9" s="11" t="s">
        <v>8</v>
      </c>
      <c r="B9" s="11" t="s">
        <v>155</v>
      </c>
      <c r="C9" s="12" t="s">
        <v>17</v>
      </c>
      <c r="D9" s="12" t="s">
        <v>39</v>
      </c>
      <c r="E9" s="14" t="s">
        <v>2</v>
      </c>
      <c r="F9" s="15" t="s">
        <v>152</v>
      </c>
      <c r="G9" s="14" t="s">
        <v>10</v>
      </c>
      <c r="H9" s="3">
        <v>15144</v>
      </c>
      <c r="I9" s="6">
        <v>602</v>
      </c>
      <c r="J9" s="3">
        <v>5</v>
      </c>
      <c r="K9" s="3">
        <v>1</v>
      </c>
      <c r="L9" s="3">
        <v>30</v>
      </c>
      <c r="M9" s="3" t="s">
        <v>158</v>
      </c>
      <c r="N9" s="3">
        <v>5</v>
      </c>
      <c r="O9" s="3">
        <v>7</v>
      </c>
      <c r="P9" s="3">
        <f t="shared" si="0"/>
        <v>35</v>
      </c>
      <c r="Q9" s="4">
        <f t="shared" si="1"/>
        <v>42000</v>
      </c>
      <c r="R9" s="4" t="s">
        <v>54</v>
      </c>
    </row>
    <row r="10" spans="1:18" ht="38.25" x14ac:dyDescent="0.25">
      <c r="A10" s="11" t="s">
        <v>8</v>
      </c>
      <c r="B10" s="11" t="s">
        <v>155</v>
      </c>
      <c r="C10" s="12" t="s">
        <v>27</v>
      </c>
      <c r="D10" s="12" t="s">
        <v>40</v>
      </c>
      <c r="E10" s="14" t="s">
        <v>2</v>
      </c>
      <c r="F10" s="15" t="s">
        <v>152</v>
      </c>
      <c r="G10" s="14" t="s">
        <v>10</v>
      </c>
      <c r="H10" s="3">
        <v>26988</v>
      </c>
      <c r="I10" s="6">
        <v>4463</v>
      </c>
      <c r="J10" s="3">
        <v>21</v>
      </c>
      <c r="K10" s="3">
        <v>1</v>
      </c>
      <c r="L10" s="3">
        <v>30</v>
      </c>
      <c r="M10" s="3" t="s">
        <v>158</v>
      </c>
      <c r="N10" s="3">
        <v>5</v>
      </c>
      <c r="O10" s="3">
        <v>7</v>
      </c>
      <c r="P10" s="3">
        <f t="shared" si="0"/>
        <v>35</v>
      </c>
      <c r="Q10" s="4">
        <f t="shared" si="1"/>
        <v>42000</v>
      </c>
      <c r="R10" s="4" t="s">
        <v>55</v>
      </c>
    </row>
    <row r="11" spans="1:18" ht="25.5" x14ac:dyDescent="0.25">
      <c r="A11" s="11" t="s">
        <v>8</v>
      </c>
      <c r="B11" s="11" t="s">
        <v>155</v>
      </c>
      <c r="C11" s="12" t="s">
        <v>28</v>
      </c>
      <c r="D11" s="12" t="s">
        <v>41</v>
      </c>
      <c r="E11" s="14" t="s">
        <v>2</v>
      </c>
      <c r="F11" s="15" t="s">
        <v>152</v>
      </c>
      <c r="G11" s="14" t="s">
        <v>10</v>
      </c>
      <c r="H11" s="3">
        <v>24171</v>
      </c>
      <c r="I11" s="6">
        <v>902</v>
      </c>
      <c r="J11" s="3">
        <v>9</v>
      </c>
      <c r="K11" s="3">
        <v>1</v>
      </c>
      <c r="L11" s="3">
        <v>30</v>
      </c>
      <c r="M11" s="3" t="s">
        <v>158</v>
      </c>
      <c r="N11" s="3">
        <v>5</v>
      </c>
      <c r="O11" s="3">
        <v>7</v>
      </c>
      <c r="P11" s="3">
        <f t="shared" si="0"/>
        <v>35</v>
      </c>
      <c r="Q11" s="4">
        <f t="shared" si="1"/>
        <v>42000</v>
      </c>
      <c r="R11" s="4" t="s">
        <v>56</v>
      </c>
    </row>
    <row r="12" spans="1:18" ht="38.25" x14ac:dyDescent="0.25">
      <c r="A12" s="11" t="s">
        <v>8</v>
      </c>
      <c r="B12" s="11" t="s">
        <v>155</v>
      </c>
      <c r="C12" s="12" t="s">
        <v>18</v>
      </c>
      <c r="D12" s="12" t="s">
        <v>42</v>
      </c>
      <c r="E12" s="14" t="s">
        <v>2</v>
      </c>
      <c r="F12" s="15" t="s">
        <v>152</v>
      </c>
      <c r="G12" s="14" t="s">
        <v>10</v>
      </c>
      <c r="H12" s="3">
        <v>15941</v>
      </c>
      <c r="I12" s="6">
        <v>2469</v>
      </c>
      <c r="J12" s="3">
        <v>12</v>
      </c>
      <c r="K12" s="3">
        <v>1</v>
      </c>
      <c r="L12" s="3">
        <v>30</v>
      </c>
      <c r="M12" s="3" t="s">
        <v>158</v>
      </c>
      <c r="N12" s="3">
        <v>5</v>
      </c>
      <c r="O12" s="3">
        <v>7</v>
      </c>
      <c r="P12" s="3">
        <f t="shared" si="0"/>
        <v>35</v>
      </c>
      <c r="Q12" s="4">
        <f t="shared" si="1"/>
        <v>42000</v>
      </c>
      <c r="R12" s="4" t="s">
        <v>57</v>
      </c>
    </row>
    <row r="13" spans="1:18" ht="38.25" x14ac:dyDescent="0.25">
      <c r="A13" s="11" t="s">
        <v>8</v>
      </c>
      <c r="B13" s="11" t="s">
        <v>155</v>
      </c>
      <c r="C13" s="12" t="s">
        <v>20</v>
      </c>
      <c r="D13" s="12" t="s">
        <v>22</v>
      </c>
      <c r="E13" s="14" t="s">
        <v>2</v>
      </c>
      <c r="F13" s="15" t="s">
        <v>152</v>
      </c>
      <c r="G13" s="14" t="s">
        <v>10</v>
      </c>
      <c r="H13" s="3">
        <v>38192</v>
      </c>
      <c r="I13" s="6">
        <v>1411</v>
      </c>
      <c r="J13" s="3">
        <v>8</v>
      </c>
      <c r="K13" s="3">
        <v>1</v>
      </c>
      <c r="L13" s="3">
        <v>30</v>
      </c>
      <c r="M13" s="3" t="s">
        <v>158</v>
      </c>
      <c r="N13" s="3">
        <v>5</v>
      </c>
      <c r="O13" s="3">
        <v>7</v>
      </c>
      <c r="P13" s="3">
        <f t="shared" si="0"/>
        <v>35</v>
      </c>
      <c r="Q13" s="4">
        <f t="shared" si="1"/>
        <v>42000</v>
      </c>
      <c r="R13" s="4" t="s">
        <v>24</v>
      </c>
    </row>
    <row r="14" spans="1:18" ht="12.75" customHeight="1" x14ac:dyDescent="0.25">
      <c r="A14" s="11" t="s">
        <v>8</v>
      </c>
      <c r="B14" s="11" t="s">
        <v>155</v>
      </c>
      <c r="C14" s="12" t="s">
        <v>29</v>
      </c>
      <c r="D14" s="12" t="s">
        <v>43</v>
      </c>
      <c r="E14" s="14" t="s">
        <v>2</v>
      </c>
      <c r="F14" s="15" t="s">
        <v>152</v>
      </c>
      <c r="G14" s="14" t="s">
        <v>10</v>
      </c>
      <c r="H14" s="3">
        <v>16009</v>
      </c>
      <c r="I14" s="6">
        <v>342</v>
      </c>
      <c r="J14" s="3">
        <v>6</v>
      </c>
      <c r="K14" s="3">
        <v>1</v>
      </c>
      <c r="L14" s="3">
        <v>30</v>
      </c>
      <c r="M14" s="3" t="s">
        <v>158</v>
      </c>
      <c r="N14" s="3">
        <v>5</v>
      </c>
      <c r="O14" s="3">
        <v>7</v>
      </c>
      <c r="P14" s="3">
        <f t="shared" si="0"/>
        <v>35</v>
      </c>
      <c r="Q14" s="4">
        <f t="shared" si="1"/>
        <v>42000</v>
      </c>
      <c r="R14" s="4" t="s">
        <v>58</v>
      </c>
    </row>
    <row r="15" spans="1:18" ht="25.5" x14ac:dyDescent="0.25">
      <c r="A15" s="11" t="s">
        <v>8</v>
      </c>
      <c r="B15" s="11" t="s">
        <v>155</v>
      </c>
      <c r="C15" s="12" t="s">
        <v>30</v>
      </c>
      <c r="D15" s="12" t="s">
        <v>44</v>
      </c>
      <c r="E15" s="14" t="s">
        <v>2</v>
      </c>
      <c r="F15" s="15" t="s">
        <v>152</v>
      </c>
      <c r="G15" s="14" t="s">
        <v>10</v>
      </c>
      <c r="H15" s="3">
        <v>17700</v>
      </c>
      <c r="I15" s="6">
        <v>228</v>
      </c>
      <c r="J15" s="3">
        <v>4</v>
      </c>
      <c r="K15" s="3">
        <v>1</v>
      </c>
      <c r="L15" s="3">
        <v>30</v>
      </c>
      <c r="M15" s="3" t="s">
        <v>158</v>
      </c>
      <c r="N15" s="3">
        <v>5</v>
      </c>
      <c r="O15" s="3">
        <v>7</v>
      </c>
      <c r="P15" s="3">
        <f t="shared" si="0"/>
        <v>35</v>
      </c>
      <c r="Q15" s="4">
        <f t="shared" si="1"/>
        <v>42000</v>
      </c>
      <c r="R15" s="4" t="s">
        <v>59</v>
      </c>
    </row>
    <row r="16" spans="1:18" ht="25.5" x14ac:dyDescent="0.25">
      <c r="A16" s="11" t="s">
        <v>8</v>
      </c>
      <c r="B16" s="11" t="s">
        <v>155</v>
      </c>
      <c r="C16" s="12" t="s">
        <v>31</v>
      </c>
      <c r="D16" s="12" t="s">
        <v>45</v>
      </c>
      <c r="E16" s="14" t="s">
        <v>2</v>
      </c>
      <c r="F16" s="15" t="s">
        <v>152</v>
      </c>
      <c r="G16" s="14" t="s">
        <v>10</v>
      </c>
      <c r="H16" s="3">
        <v>30393</v>
      </c>
      <c r="I16" s="6">
        <v>390</v>
      </c>
      <c r="J16" s="3">
        <v>10</v>
      </c>
      <c r="K16" s="3">
        <v>1</v>
      </c>
      <c r="L16" s="3">
        <v>30</v>
      </c>
      <c r="M16" s="3" t="s">
        <v>158</v>
      </c>
      <c r="N16" s="3">
        <v>5</v>
      </c>
      <c r="O16" s="3">
        <v>7</v>
      </c>
      <c r="P16" s="3">
        <f t="shared" ref="P16:P38" si="2">O16*N16</f>
        <v>35</v>
      </c>
      <c r="Q16" s="4">
        <f t="shared" si="1"/>
        <v>42000</v>
      </c>
      <c r="R16" s="4" t="s">
        <v>24</v>
      </c>
    </row>
    <row r="17" spans="1:18" ht="38.25" x14ac:dyDescent="0.25">
      <c r="A17" s="11" t="s">
        <v>8</v>
      </c>
      <c r="B17" s="11" t="s">
        <v>155</v>
      </c>
      <c r="C17" s="12" t="s">
        <v>21</v>
      </c>
      <c r="D17" s="12" t="s">
        <v>23</v>
      </c>
      <c r="E17" s="14" t="s">
        <v>2</v>
      </c>
      <c r="F17" s="15" t="s">
        <v>152</v>
      </c>
      <c r="G17" s="14" t="s">
        <v>10</v>
      </c>
      <c r="H17" s="3">
        <v>15000</v>
      </c>
      <c r="I17" s="6">
        <v>336</v>
      </c>
      <c r="J17" s="3">
        <v>6</v>
      </c>
      <c r="K17" s="3">
        <v>1</v>
      </c>
      <c r="L17" s="3">
        <v>30</v>
      </c>
      <c r="M17" s="3" t="s">
        <v>158</v>
      </c>
      <c r="N17" s="3">
        <v>5</v>
      </c>
      <c r="O17" s="3">
        <v>7</v>
      </c>
      <c r="P17" s="3">
        <f t="shared" si="2"/>
        <v>35</v>
      </c>
      <c r="Q17" s="4">
        <f t="shared" si="1"/>
        <v>42000</v>
      </c>
      <c r="R17" s="4" t="s">
        <v>25</v>
      </c>
    </row>
    <row r="18" spans="1:18" ht="38.25" x14ac:dyDescent="0.25">
      <c r="A18" s="12" t="s">
        <v>8</v>
      </c>
      <c r="B18" s="11" t="s">
        <v>155</v>
      </c>
      <c r="C18" s="12" t="s">
        <v>60</v>
      </c>
      <c r="D18" s="12" t="s">
        <v>80</v>
      </c>
      <c r="E18" s="14" t="s">
        <v>2</v>
      </c>
      <c r="F18" s="15" t="s">
        <v>152</v>
      </c>
      <c r="G18" s="14" t="s">
        <v>10</v>
      </c>
      <c r="H18" s="8"/>
      <c r="I18" s="7">
        <v>1870</v>
      </c>
      <c r="J18" s="3">
        <v>10</v>
      </c>
      <c r="K18" s="3">
        <v>1</v>
      </c>
      <c r="L18" s="3">
        <v>30</v>
      </c>
      <c r="M18" s="3" t="s">
        <v>158</v>
      </c>
      <c r="N18" s="3">
        <v>5</v>
      </c>
      <c r="O18" s="3">
        <v>7</v>
      </c>
      <c r="P18" s="3">
        <f t="shared" si="2"/>
        <v>35</v>
      </c>
      <c r="Q18" s="4">
        <f t="shared" si="1"/>
        <v>42000</v>
      </c>
      <c r="R18" s="4" t="s">
        <v>102</v>
      </c>
    </row>
    <row r="19" spans="1:18" ht="38.25" x14ac:dyDescent="0.25">
      <c r="A19" s="12" t="s">
        <v>8</v>
      </c>
      <c r="B19" s="11" t="s">
        <v>155</v>
      </c>
      <c r="C19" s="12" t="s">
        <v>61</v>
      </c>
      <c r="D19" s="12" t="s">
        <v>81</v>
      </c>
      <c r="E19" s="14" t="s">
        <v>2</v>
      </c>
      <c r="F19" s="15" t="s">
        <v>152</v>
      </c>
      <c r="G19" s="14" t="s">
        <v>10</v>
      </c>
      <c r="H19" s="4"/>
      <c r="I19" s="6">
        <v>1100</v>
      </c>
      <c r="J19" s="3">
        <v>9</v>
      </c>
      <c r="K19" s="3">
        <v>1</v>
      </c>
      <c r="L19" s="3">
        <v>30</v>
      </c>
      <c r="M19" s="3" t="s">
        <v>158</v>
      </c>
      <c r="N19" s="3">
        <v>5</v>
      </c>
      <c r="O19" s="3">
        <v>7</v>
      </c>
      <c r="P19" s="3">
        <f t="shared" si="2"/>
        <v>35</v>
      </c>
      <c r="Q19" s="4">
        <f t="shared" si="1"/>
        <v>42000</v>
      </c>
      <c r="R19" s="4" t="s">
        <v>103</v>
      </c>
    </row>
    <row r="20" spans="1:18" ht="38.25" x14ac:dyDescent="0.25">
      <c r="A20" s="12" t="s">
        <v>8</v>
      </c>
      <c r="B20" s="11" t="s">
        <v>155</v>
      </c>
      <c r="C20" s="12" t="s">
        <v>62</v>
      </c>
      <c r="D20" s="12" t="s">
        <v>82</v>
      </c>
      <c r="E20" s="14" t="s">
        <v>2</v>
      </c>
      <c r="F20" s="15" t="s">
        <v>152</v>
      </c>
      <c r="G20" s="14" t="s">
        <v>10</v>
      </c>
      <c r="H20" s="4"/>
      <c r="I20" s="6">
        <v>1480</v>
      </c>
      <c r="J20" s="3">
        <v>8</v>
      </c>
      <c r="K20" s="3">
        <v>1</v>
      </c>
      <c r="L20" s="3">
        <v>30</v>
      </c>
      <c r="M20" s="3" t="s">
        <v>158</v>
      </c>
      <c r="N20" s="3">
        <v>5</v>
      </c>
      <c r="O20" s="3">
        <v>7</v>
      </c>
      <c r="P20" s="3">
        <f t="shared" si="2"/>
        <v>35</v>
      </c>
      <c r="Q20" s="4">
        <f t="shared" si="1"/>
        <v>42000</v>
      </c>
      <c r="R20" s="4" t="s">
        <v>104</v>
      </c>
    </row>
    <row r="21" spans="1:18" ht="38.25" x14ac:dyDescent="0.25">
      <c r="A21" s="12" t="s">
        <v>8</v>
      </c>
      <c r="B21" s="11" t="s">
        <v>155</v>
      </c>
      <c r="C21" s="12" t="s">
        <v>63</v>
      </c>
      <c r="D21" s="12" t="s">
        <v>83</v>
      </c>
      <c r="E21" s="14" t="s">
        <v>2</v>
      </c>
      <c r="F21" s="15" t="s">
        <v>152</v>
      </c>
      <c r="G21" s="14" t="s">
        <v>10</v>
      </c>
      <c r="H21" s="4"/>
      <c r="I21" s="6">
        <v>1391</v>
      </c>
      <c r="J21" s="3">
        <v>8</v>
      </c>
      <c r="K21" s="3">
        <v>1</v>
      </c>
      <c r="L21" s="3">
        <v>30</v>
      </c>
      <c r="M21" s="3" t="s">
        <v>158</v>
      </c>
      <c r="N21" s="3">
        <v>5</v>
      </c>
      <c r="O21" s="3">
        <v>7</v>
      </c>
      <c r="P21" s="3">
        <f t="shared" si="2"/>
        <v>35</v>
      </c>
      <c r="Q21" s="4">
        <f t="shared" si="1"/>
        <v>42000</v>
      </c>
      <c r="R21" s="4" t="s">
        <v>105</v>
      </c>
    </row>
    <row r="22" spans="1:18" ht="51" x14ac:dyDescent="0.25">
      <c r="A22" s="12" t="s">
        <v>8</v>
      </c>
      <c r="B22" s="11" t="s">
        <v>155</v>
      </c>
      <c r="C22" s="12" t="s">
        <v>64</v>
      </c>
      <c r="D22" s="12" t="s">
        <v>84</v>
      </c>
      <c r="E22" s="14" t="s">
        <v>2</v>
      </c>
      <c r="F22" s="15" t="s">
        <v>152</v>
      </c>
      <c r="G22" s="14" t="s">
        <v>10</v>
      </c>
      <c r="H22" s="4"/>
      <c r="I22" s="6">
        <v>1019</v>
      </c>
      <c r="J22" s="3">
        <v>8</v>
      </c>
      <c r="K22" s="3">
        <v>1</v>
      </c>
      <c r="L22" s="3">
        <v>30</v>
      </c>
      <c r="M22" s="3" t="s">
        <v>158</v>
      </c>
      <c r="N22" s="3">
        <v>5</v>
      </c>
      <c r="O22" s="3">
        <v>7</v>
      </c>
      <c r="P22" s="3">
        <f t="shared" si="2"/>
        <v>35</v>
      </c>
      <c r="Q22" s="4">
        <f t="shared" si="1"/>
        <v>42000</v>
      </c>
      <c r="R22" s="4" t="s">
        <v>106</v>
      </c>
    </row>
    <row r="23" spans="1:18" ht="38.25" x14ac:dyDescent="0.25">
      <c r="A23" s="12" t="s">
        <v>8</v>
      </c>
      <c r="B23" s="11" t="s">
        <v>155</v>
      </c>
      <c r="C23" s="12" t="s">
        <v>65</v>
      </c>
      <c r="D23" s="12" t="s">
        <v>85</v>
      </c>
      <c r="E23" s="16" t="s">
        <v>2</v>
      </c>
      <c r="F23" s="15" t="s">
        <v>152</v>
      </c>
      <c r="G23" s="14" t="s">
        <v>10</v>
      </c>
      <c r="H23" s="4"/>
      <c r="I23" s="6">
        <v>2110</v>
      </c>
      <c r="J23" s="3">
        <v>12</v>
      </c>
      <c r="K23" s="3">
        <v>1</v>
      </c>
      <c r="L23" s="3">
        <v>30</v>
      </c>
      <c r="M23" s="3" t="s">
        <v>158</v>
      </c>
      <c r="N23" s="3">
        <v>5</v>
      </c>
      <c r="O23" s="3">
        <v>7</v>
      </c>
      <c r="P23" s="3">
        <f t="shared" si="2"/>
        <v>35</v>
      </c>
      <c r="Q23" s="4">
        <f t="shared" si="1"/>
        <v>42000</v>
      </c>
      <c r="R23" s="4"/>
    </row>
    <row r="24" spans="1:18" ht="25.5" x14ac:dyDescent="0.25">
      <c r="A24" s="12" t="s">
        <v>8</v>
      </c>
      <c r="B24" s="11" t="s">
        <v>155</v>
      </c>
      <c r="C24" s="12" t="s">
        <v>66</v>
      </c>
      <c r="D24" s="12" t="s">
        <v>86</v>
      </c>
      <c r="E24" s="14" t="s">
        <v>2</v>
      </c>
      <c r="F24" s="15" t="s">
        <v>152</v>
      </c>
      <c r="G24" s="14" t="s">
        <v>10</v>
      </c>
      <c r="H24" s="4"/>
      <c r="I24" s="6">
        <v>1115</v>
      </c>
      <c r="J24" s="3">
        <v>9</v>
      </c>
      <c r="K24" s="3">
        <v>1</v>
      </c>
      <c r="L24" s="3">
        <v>30</v>
      </c>
      <c r="M24" s="3" t="s">
        <v>158</v>
      </c>
      <c r="N24" s="3">
        <v>5</v>
      </c>
      <c r="O24" s="3">
        <v>7</v>
      </c>
      <c r="P24" s="3">
        <f t="shared" si="2"/>
        <v>35</v>
      </c>
      <c r="Q24" s="4">
        <f t="shared" si="1"/>
        <v>42000</v>
      </c>
      <c r="R24" s="4" t="s">
        <v>107</v>
      </c>
    </row>
    <row r="25" spans="1:18" ht="25.5" x14ac:dyDescent="0.25">
      <c r="A25" s="12" t="s">
        <v>8</v>
      </c>
      <c r="B25" s="11" t="s">
        <v>155</v>
      </c>
      <c r="C25" s="12" t="s">
        <v>67</v>
      </c>
      <c r="D25" s="12" t="s">
        <v>87</v>
      </c>
      <c r="E25" s="14" t="s">
        <v>2</v>
      </c>
      <c r="F25" s="15" t="s">
        <v>152</v>
      </c>
      <c r="G25" s="14" t="s">
        <v>10</v>
      </c>
      <c r="H25" s="4"/>
      <c r="I25" s="6">
        <v>1173</v>
      </c>
      <c r="J25" s="3">
        <v>7</v>
      </c>
      <c r="K25" s="3">
        <v>1</v>
      </c>
      <c r="L25" s="3">
        <v>30</v>
      </c>
      <c r="M25" s="3" t="s">
        <v>158</v>
      </c>
      <c r="N25" s="3">
        <v>5</v>
      </c>
      <c r="O25" s="3">
        <v>7</v>
      </c>
      <c r="P25" s="3">
        <f t="shared" si="2"/>
        <v>35</v>
      </c>
      <c r="Q25" s="4">
        <f t="shared" si="1"/>
        <v>42000</v>
      </c>
      <c r="R25" s="4" t="s">
        <v>108</v>
      </c>
    </row>
    <row r="26" spans="1:18" ht="38.25" x14ac:dyDescent="0.25">
      <c r="A26" s="12" t="s">
        <v>8</v>
      </c>
      <c r="B26" s="11" t="s">
        <v>155</v>
      </c>
      <c r="C26" s="12" t="s">
        <v>68</v>
      </c>
      <c r="D26" s="12" t="s">
        <v>88</v>
      </c>
      <c r="E26" s="14" t="s">
        <v>2</v>
      </c>
      <c r="F26" s="15" t="s">
        <v>152</v>
      </c>
      <c r="G26" s="14" t="s">
        <v>10</v>
      </c>
      <c r="H26" s="4"/>
      <c r="I26" s="6">
        <v>268</v>
      </c>
      <c r="J26" s="3">
        <v>5</v>
      </c>
      <c r="K26" s="3">
        <v>1</v>
      </c>
      <c r="L26" s="3">
        <v>30</v>
      </c>
      <c r="M26" s="3" t="s">
        <v>158</v>
      </c>
      <c r="N26" s="3">
        <v>5</v>
      </c>
      <c r="O26" s="3">
        <v>7</v>
      </c>
      <c r="P26" s="3">
        <f t="shared" si="2"/>
        <v>35</v>
      </c>
      <c r="Q26" s="4">
        <f t="shared" si="1"/>
        <v>42000</v>
      </c>
      <c r="R26" s="4" t="s">
        <v>109</v>
      </c>
    </row>
    <row r="27" spans="1:18" ht="25.5" x14ac:dyDescent="0.25">
      <c r="A27" s="12" t="s">
        <v>8</v>
      </c>
      <c r="B27" s="11" t="s">
        <v>155</v>
      </c>
      <c r="C27" s="12" t="s">
        <v>69</v>
      </c>
      <c r="D27" s="12" t="s">
        <v>89</v>
      </c>
      <c r="E27" s="14" t="s">
        <v>2</v>
      </c>
      <c r="F27" s="15" t="s">
        <v>152</v>
      </c>
      <c r="G27" s="14" t="s">
        <v>10</v>
      </c>
      <c r="H27" s="4"/>
      <c r="I27" s="6">
        <v>689</v>
      </c>
      <c r="J27" s="3">
        <v>8</v>
      </c>
      <c r="K27" s="3">
        <v>1</v>
      </c>
      <c r="L27" s="3">
        <v>30</v>
      </c>
      <c r="M27" s="3" t="s">
        <v>158</v>
      </c>
      <c r="N27" s="3">
        <v>5</v>
      </c>
      <c r="O27" s="3">
        <v>7</v>
      </c>
      <c r="P27" s="3">
        <f t="shared" si="2"/>
        <v>35</v>
      </c>
      <c r="Q27" s="4">
        <f t="shared" si="1"/>
        <v>42000</v>
      </c>
      <c r="R27" s="4" t="s">
        <v>110</v>
      </c>
    </row>
    <row r="28" spans="1:18" ht="51" x14ac:dyDescent="0.25">
      <c r="A28" s="12" t="s">
        <v>8</v>
      </c>
      <c r="B28" s="11" t="s">
        <v>155</v>
      </c>
      <c r="C28" s="12" t="s">
        <v>70</v>
      </c>
      <c r="D28" s="12" t="s">
        <v>90</v>
      </c>
      <c r="E28" s="14" t="s">
        <v>2</v>
      </c>
      <c r="F28" s="15" t="s">
        <v>152</v>
      </c>
      <c r="G28" s="14" t="s">
        <v>10</v>
      </c>
      <c r="H28" s="4"/>
      <c r="I28" s="6">
        <v>3611</v>
      </c>
      <c r="J28" s="3">
        <v>15</v>
      </c>
      <c r="K28" s="3">
        <v>1</v>
      </c>
      <c r="L28" s="3">
        <v>30</v>
      </c>
      <c r="M28" s="3" t="s">
        <v>158</v>
      </c>
      <c r="N28" s="3">
        <v>5</v>
      </c>
      <c r="O28" s="3">
        <v>7</v>
      </c>
      <c r="P28" s="3">
        <f t="shared" si="2"/>
        <v>35</v>
      </c>
      <c r="Q28" s="4">
        <f t="shared" si="1"/>
        <v>42000</v>
      </c>
      <c r="R28" s="4" t="s">
        <v>111</v>
      </c>
    </row>
    <row r="29" spans="1:18" ht="38.25" x14ac:dyDescent="0.25">
      <c r="A29" s="12" t="s">
        <v>8</v>
      </c>
      <c r="B29" s="11" t="s">
        <v>155</v>
      </c>
      <c r="C29" s="12" t="s">
        <v>71</v>
      </c>
      <c r="D29" s="12" t="s">
        <v>91</v>
      </c>
      <c r="E29" s="14" t="s">
        <v>2</v>
      </c>
      <c r="F29" s="15" t="s">
        <v>152</v>
      </c>
      <c r="G29" s="14" t="s">
        <v>10</v>
      </c>
      <c r="H29" s="4"/>
      <c r="I29" s="6">
        <v>2987</v>
      </c>
      <c r="J29" s="3">
        <v>11</v>
      </c>
      <c r="K29" s="3">
        <v>1</v>
      </c>
      <c r="L29" s="3">
        <v>30</v>
      </c>
      <c r="M29" s="3" t="s">
        <v>158</v>
      </c>
      <c r="N29" s="3">
        <v>5</v>
      </c>
      <c r="O29" s="3">
        <v>7</v>
      </c>
      <c r="P29" s="3">
        <f t="shared" si="2"/>
        <v>35</v>
      </c>
      <c r="Q29" s="4">
        <f t="shared" si="1"/>
        <v>42000</v>
      </c>
      <c r="R29" s="4" t="s">
        <v>112</v>
      </c>
    </row>
    <row r="30" spans="1:18" ht="38.25" x14ac:dyDescent="0.25">
      <c r="A30" s="12" t="s">
        <v>8</v>
      </c>
      <c r="B30" s="11" t="s">
        <v>155</v>
      </c>
      <c r="C30" s="12" t="s">
        <v>72</v>
      </c>
      <c r="D30" s="12" t="s">
        <v>92</v>
      </c>
      <c r="E30" s="14" t="s">
        <v>2</v>
      </c>
      <c r="F30" s="15" t="s">
        <v>152</v>
      </c>
      <c r="G30" s="14" t="s">
        <v>10</v>
      </c>
      <c r="H30" s="4"/>
      <c r="I30" s="6">
        <v>3213</v>
      </c>
      <c r="J30" s="3">
        <v>12</v>
      </c>
      <c r="K30" s="3">
        <v>1</v>
      </c>
      <c r="L30" s="3">
        <v>30</v>
      </c>
      <c r="M30" s="3" t="s">
        <v>158</v>
      </c>
      <c r="N30" s="3">
        <v>5</v>
      </c>
      <c r="O30" s="3">
        <v>7</v>
      </c>
      <c r="P30" s="3">
        <f t="shared" si="2"/>
        <v>35</v>
      </c>
      <c r="Q30" s="4">
        <f t="shared" si="1"/>
        <v>42000</v>
      </c>
      <c r="R30" s="4" t="s">
        <v>113</v>
      </c>
    </row>
    <row r="31" spans="1:18" ht="38.25" x14ac:dyDescent="0.25">
      <c r="A31" s="12" t="s">
        <v>8</v>
      </c>
      <c r="B31" s="11" t="s">
        <v>155</v>
      </c>
      <c r="C31" s="12" t="s">
        <v>73</v>
      </c>
      <c r="D31" s="12" t="s">
        <v>93</v>
      </c>
      <c r="E31" s="14" t="s">
        <v>2</v>
      </c>
      <c r="F31" s="15" t="s">
        <v>152</v>
      </c>
      <c r="G31" s="14" t="s">
        <v>10</v>
      </c>
      <c r="H31" s="4"/>
      <c r="I31" s="6">
        <v>2503</v>
      </c>
      <c r="J31" s="3">
        <v>13</v>
      </c>
      <c r="K31" s="3">
        <v>1</v>
      </c>
      <c r="L31" s="3">
        <v>30</v>
      </c>
      <c r="M31" s="3" t="s">
        <v>158</v>
      </c>
      <c r="N31" s="3">
        <v>5</v>
      </c>
      <c r="O31" s="3">
        <v>7</v>
      </c>
      <c r="P31" s="3">
        <f t="shared" si="2"/>
        <v>35</v>
      </c>
      <c r="Q31" s="4">
        <f t="shared" si="1"/>
        <v>42000</v>
      </c>
      <c r="R31" s="4" t="s">
        <v>114</v>
      </c>
    </row>
    <row r="32" spans="1:18" ht="25.5" x14ac:dyDescent="0.25">
      <c r="A32" s="12" t="s">
        <v>8</v>
      </c>
      <c r="B32" s="11" t="s">
        <v>155</v>
      </c>
      <c r="C32" s="12" t="s">
        <v>74</v>
      </c>
      <c r="D32" s="12" t="s">
        <v>94</v>
      </c>
      <c r="E32" s="14" t="s">
        <v>2</v>
      </c>
      <c r="F32" s="15" t="s">
        <v>152</v>
      </c>
      <c r="G32" s="14" t="s">
        <v>10</v>
      </c>
      <c r="H32" s="4"/>
      <c r="I32" s="6">
        <v>1153</v>
      </c>
      <c r="J32" s="3">
        <v>9</v>
      </c>
      <c r="K32" s="3">
        <v>1</v>
      </c>
      <c r="L32" s="3">
        <v>30</v>
      </c>
      <c r="M32" s="3" t="s">
        <v>158</v>
      </c>
      <c r="N32" s="3">
        <v>5</v>
      </c>
      <c r="O32" s="3">
        <v>7</v>
      </c>
      <c r="P32" s="3">
        <f t="shared" si="2"/>
        <v>35</v>
      </c>
      <c r="Q32" s="4">
        <f t="shared" si="1"/>
        <v>42000</v>
      </c>
      <c r="R32" s="4" t="s">
        <v>115</v>
      </c>
    </row>
    <row r="33" spans="1:18" ht="25.5" x14ac:dyDescent="0.25">
      <c r="A33" s="12" t="s">
        <v>8</v>
      </c>
      <c r="B33" s="11" t="s">
        <v>155</v>
      </c>
      <c r="C33" s="12" t="s">
        <v>75</v>
      </c>
      <c r="D33" s="12" t="s">
        <v>95</v>
      </c>
      <c r="E33" s="14" t="s">
        <v>2</v>
      </c>
      <c r="F33" s="15" t="s">
        <v>152</v>
      </c>
      <c r="G33" s="14" t="s">
        <v>10</v>
      </c>
      <c r="H33" s="4"/>
      <c r="I33" s="6">
        <v>1456</v>
      </c>
      <c r="J33" s="3">
        <v>10</v>
      </c>
      <c r="K33" s="3">
        <v>1</v>
      </c>
      <c r="L33" s="3">
        <v>30</v>
      </c>
      <c r="M33" s="3" t="s">
        <v>158</v>
      </c>
      <c r="N33" s="3">
        <v>5</v>
      </c>
      <c r="O33" s="3">
        <v>7</v>
      </c>
      <c r="P33" s="3">
        <f t="shared" si="2"/>
        <v>35</v>
      </c>
      <c r="Q33" s="4">
        <f t="shared" si="1"/>
        <v>42000</v>
      </c>
      <c r="R33" s="4" t="s">
        <v>116</v>
      </c>
    </row>
    <row r="34" spans="1:18" ht="25.5" x14ac:dyDescent="0.25">
      <c r="A34" s="12" t="s">
        <v>8</v>
      </c>
      <c r="B34" s="11" t="s">
        <v>155</v>
      </c>
      <c r="C34" s="12" t="s">
        <v>76</v>
      </c>
      <c r="D34" s="12" t="s">
        <v>96</v>
      </c>
      <c r="E34" s="14" t="s">
        <v>2</v>
      </c>
      <c r="F34" s="15" t="s">
        <v>152</v>
      </c>
      <c r="G34" s="14" t="s">
        <v>10</v>
      </c>
      <c r="H34" s="4"/>
      <c r="I34" s="6">
        <v>1189</v>
      </c>
      <c r="J34" s="3">
        <v>9</v>
      </c>
      <c r="K34" s="3">
        <v>1</v>
      </c>
      <c r="L34" s="3">
        <v>30</v>
      </c>
      <c r="M34" s="3" t="s">
        <v>158</v>
      </c>
      <c r="N34" s="3">
        <v>5</v>
      </c>
      <c r="O34" s="3">
        <v>7</v>
      </c>
      <c r="P34" s="3">
        <f t="shared" si="2"/>
        <v>35</v>
      </c>
      <c r="Q34" s="4">
        <f t="shared" si="1"/>
        <v>42000</v>
      </c>
      <c r="R34" s="4" t="s">
        <v>117</v>
      </c>
    </row>
    <row r="35" spans="1:18" ht="38.25" x14ac:dyDescent="0.25">
      <c r="A35" s="12" t="s">
        <v>8</v>
      </c>
      <c r="B35" s="11" t="s">
        <v>155</v>
      </c>
      <c r="C35" s="12" t="s">
        <v>77</v>
      </c>
      <c r="D35" s="12" t="s">
        <v>97</v>
      </c>
      <c r="E35" s="14" t="s">
        <v>2</v>
      </c>
      <c r="F35" s="15" t="s">
        <v>152</v>
      </c>
      <c r="G35" s="14" t="s">
        <v>10</v>
      </c>
      <c r="H35" s="4"/>
      <c r="I35" s="6">
        <v>890</v>
      </c>
      <c r="J35" s="3">
        <v>6</v>
      </c>
      <c r="K35" s="3">
        <v>1</v>
      </c>
      <c r="L35" s="3">
        <v>30</v>
      </c>
      <c r="M35" s="3" t="s">
        <v>158</v>
      </c>
      <c r="N35" s="3">
        <v>5</v>
      </c>
      <c r="O35" s="3">
        <v>7</v>
      </c>
      <c r="P35" s="3">
        <f t="shared" si="2"/>
        <v>35</v>
      </c>
      <c r="Q35" s="4">
        <f t="shared" si="1"/>
        <v>42000</v>
      </c>
      <c r="R35" s="4" t="s">
        <v>118</v>
      </c>
    </row>
    <row r="36" spans="1:18" ht="25.5" x14ac:dyDescent="0.25">
      <c r="A36" s="12" t="s">
        <v>8</v>
      </c>
      <c r="B36" s="11" t="s">
        <v>155</v>
      </c>
      <c r="C36" s="12" t="s">
        <v>78</v>
      </c>
      <c r="D36" s="12" t="s">
        <v>98</v>
      </c>
      <c r="E36" s="14" t="s">
        <v>2</v>
      </c>
      <c r="F36" s="15" t="s">
        <v>152</v>
      </c>
      <c r="G36" s="14" t="s">
        <v>10</v>
      </c>
      <c r="H36" s="4"/>
      <c r="I36" s="6">
        <v>1351</v>
      </c>
      <c r="J36" s="3">
        <v>9</v>
      </c>
      <c r="K36" s="3">
        <v>1</v>
      </c>
      <c r="L36" s="3">
        <v>30</v>
      </c>
      <c r="M36" s="3" t="s">
        <v>158</v>
      </c>
      <c r="N36" s="3">
        <v>5</v>
      </c>
      <c r="O36" s="3">
        <v>7</v>
      </c>
      <c r="P36" s="3">
        <f t="shared" si="2"/>
        <v>35</v>
      </c>
      <c r="Q36" s="4">
        <f t="shared" si="1"/>
        <v>42000</v>
      </c>
      <c r="R36" s="4" t="s">
        <v>119</v>
      </c>
    </row>
    <row r="37" spans="1:18" ht="38.25" x14ac:dyDescent="0.25">
      <c r="A37" s="12" t="s">
        <v>8</v>
      </c>
      <c r="B37" s="11" t="s">
        <v>155</v>
      </c>
      <c r="C37" s="12" t="s">
        <v>19</v>
      </c>
      <c r="D37" s="12" t="s">
        <v>99</v>
      </c>
      <c r="E37" s="14" t="s">
        <v>2</v>
      </c>
      <c r="F37" s="15" t="s">
        <v>152</v>
      </c>
      <c r="G37" s="14" t="s">
        <v>10</v>
      </c>
      <c r="H37" s="4"/>
      <c r="I37" s="6">
        <v>168</v>
      </c>
      <c r="J37" s="3">
        <v>2</v>
      </c>
      <c r="K37" s="3">
        <v>1</v>
      </c>
      <c r="L37" s="3">
        <v>30</v>
      </c>
      <c r="M37" s="3" t="s">
        <v>158</v>
      </c>
      <c r="N37" s="3">
        <v>5</v>
      </c>
      <c r="O37" s="3">
        <v>7</v>
      </c>
      <c r="P37" s="3">
        <f t="shared" si="2"/>
        <v>35</v>
      </c>
      <c r="Q37" s="4">
        <f t="shared" si="1"/>
        <v>42000</v>
      </c>
      <c r="R37" s="4" t="s">
        <v>120</v>
      </c>
    </row>
    <row r="38" spans="1:18" ht="25.5" x14ac:dyDescent="0.25">
      <c r="A38" s="12" t="s">
        <v>8</v>
      </c>
      <c r="B38" s="11" t="s">
        <v>155</v>
      </c>
      <c r="C38" s="12" t="s">
        <v>79</v>
      </c>
      <c r="D38" s="12" t="s">
        <v>100</v>
      </c>
      <c r="E38" s="14" t="s">
        <v>2</v>
      </c>
      <c r="F38" s="15" t="s">
        <v>152</v>
      </c>
      <c r="G38" s="14" t="s">
        <v>10</v>
      </c>
      <c r="H38" s="4"/>
      <c r="I38" s="6">
        <v>897</v>
      </c>
      <c r="J38" s="3">
        <v>8</v>
      </c>
      <c r="K38" s="3">
        <v>1</v>
      </c>
      <c r="L38" s="3">
        <v>30</v>
      </c>
      <c r="M38" s="3" t="s">
        <v>158</v>
      </c>
      <c r="N38" s="3">
        <v>5</v>
      </c>
      <c r="O38" s="3">
        <v>7</v>
      </c>
      <c r="P38" s="3">
        <f t="shared" si="2"/>
        <v>35</v>
      </c>
      <c r="Q38" s="4">
        <f t="shared" si="1"/>
        <v>42000</v>
      </c>
      <c r="R38" s="4" t="s">
        <v>121</v>
      </c>
    </row>
    <row r="39" spans="1:18" ht="25.5" x14ac:dyDescent="0.25">
      <c r="A39" s="12" t="s">
        <v>8</v>
      </c>
      <c r="B39" s="11" t="s">
        <v>155</v>
      </c>
      <c r="C39" s="12" t="s">
        <v>124</v>
      </c>
      <c r="D39" s="12" t="s">
        <v>133</v>
      </c>
      <c r="E39" s="14" t="s">
        <v>2</v>
      </c>
      <c r="F39" s="15" t="s">
        <v>152</v>
      </c>
      <c r="G39" s="14" t="s">
        <v>10</v>
      </c>
      <c r="H39" s="4"/>
      <c r="I39" s="6">
        <v>405</v>
      </c>
      <c r="J39" s="3">
        <v>4</v>
      </c>
      <c r="K39" s="3">
        <v>1</v>
      </c>
      <c r="L39" s="3">
        <v>30</v>
      </c>
      <c r="M39" s="3" t="s">
        <v>158</v>
      </c>
      <c r="N39" s="3">
        <v>5</v>
      </c>
      <c r="O39" s="3">
        <v>7</v>
      </c>
      <c r="P39" s="3">
        <f t="shared" ref="P39:P47" si="3">O39*N39</f>
        <v>35</v>
      </c>
      <c r="Q39" s="4">
        <f t="shared" si="1"/>
        <v>42000</v>
      </c>
      <c r="R39" s="4" t="s">
        <v>142</v>
      </c>
    </row>
    <row r="40" spans="1:18" ht="25.5" x14ac:dyDescent="0.25">
      <c r="A40" s="12" t="s">
        <v>8</v>
      </c>
      <c r="B40" s="11" t="s">
        <v>155</v>
      </c>
      <c r="C40" s="12" t="s">
        <v>125</v>
      </c>
      <c r="D40" s="12" t="s">
        <v>134</v>
      </c>
      <c r="E40" s="14" t="s">
        <v>2</v>
      </c>
      <c r="F40" s="15" t="s">
        <v>152</v>
      </c>
      <c r="G40" s="14" t="s">
        <v>10</v>
      </c>
      <c r="H40" s="4"/>
      <c r="I40" s="6">
        <v>1514</v>
      </c>
      <c r="J40" s="3">
        <v>7</v>
      </c>
      <c r="K40" s="3">
        <v>1</v>
      </c>
      <c r="L40" s="3">
        <v>30</v>
      </c>
      <c r="M40" s="3" t="s">
        <v>158</v>
      </c>
      <c r="N40" s="3">
        <v>5</v>
      </c>
      <c r="O40" s="3">
        <v>7</v>
      </c>
      <c r="P40" s="3">
        <f t="shared" si="3"/>
        <v>35</v>
      </c>
      <c r="Q40" s="4">
        <f t="shared" si="1"/>
        <v>42000</v>
      </c>
      <c r="R40" s="4" t="s">
        <v>143</v>
      </c>
    </row>
    <row r="41" spans="1:18" ht="25.5" x14ac:dyDescent="0.25">
      <c r="A41" s="12" t="s">
        <v>8</v>
      </c>
      <c r="B41" s="11" t="s">
        <v>155</v>
      </c>
      <c r="C41" s="12" t="s">
        <v>126</v>
      </c>
      <c r="D41" s="12" t="s">
        <v>135</v>
      </c>
      <c r="E41" s="14" t="s">
        <v>2</v>
      </c>
      <c r="F41" s="15" t="s">
        <v>152</v>
      </c>
      <c r="G41" s="14" t="s">
        <v>10</v>
      </c>
      <c r="H41" s="4"/>
      <c r="I41" s="6">
        <v>772</v>
      </c>
      <c r="J41" s="3">
        <v>6</v>
      </c>
      <c r="K41" s="3">
        <v>1</v>
      </c>
      <c r="L41" s="3">
        <v>30</v>
      </c>
      <c r="M41" s="3" t="s">
        <v>158</v>
      </c>
      <c r="N41" s="3">
        <v>5</v>
      </c>
      <c r="O41" s="3">
        <v>7</v>
      </c>
      <c r="P41" s="3">
        <f t="shared" si="3"/>
        <v>35</v>
      </c>
      <c r="Q41" s="4">
        <f t="shared" si="1"/>
        <v>42000</v>
      </c>
      <c r="R41" s="4" t="s">
        <v>144</v>
      </c>
    </row>
    <row r="42" spans="1:18" ht="25.5" x14ac:dyDescent="0.25">
      <c r="A42" s="12" t="s">
        <v>8</v>
      </c>
      <c r="B42" s="11" t="s">
        <v>155</v>
      </c>
      <c r="C42" s="12" t="s">
        <v>127</v>
      </c>
      <c r="D42" s="12" t="s">
        <v>136</v>
      </c>
      <c r="E42" s="14" t="s">
        <v>2</v>
      </c>
      <c r="F42" s="15" t="s">
        <v>152</v>
      </c>
      <c r="G42" s="14" t="s">
        <v>10</v>
      </c>
      <c r="H42" s="4"/>
      <c r="I42" s="6">
        <v>1610</v>
      </c>
      <c r="J42" s="3">
        <v>9</v>
      </c>
      <c r="K42" s="3">
        <v>1</v>
      </c>
      <c r="L42" s="3">
        <v>30</v>
      </c>
      <c r="M42" s="3" t="s">
        <v>158</v>
      </c>
      <c r="N42" s="3">
        <v>5</v>
      </c>
      <c r="O42" s="3">
        <v>7</v>
      </c>
      <c r="P42" s="3">
        <f t="shared" si="3"/>
        <v>35</v>
      </c>
      <c r="Q42" s="4">
        <f t="shared" si="1"/>
        <v>42000</v>
      </c>
      <c r="R42" s="4" t="s">
        <v>145</v>
      </c>
    </row>
    <row r="43" spans="1:18" ht="25.5" x14ac:dyDescent="0.25">
      <c r="A43" s="12" t="s">
        <v>8</v>
      </c>
      <c r="B43" s="11" t="s">
        <v>155</v>
      </c>
      <c r="C43" s="12" t="s">
        <v>128</v>
      </c>
      <c r="D43" s="12" t="s">
        <v>137</v>
      </c>
      <c r="E43" s="14" t="s">
        <v>2</v>
      </c>
      <c r="F43" s="15" t="s">
        <v>152</v>
      </c>
      <c r="G43" s="14" t="s">
        <v>10</v>
      </c>
      <c r="H43" s="4"/>
      <c r="I43" s="6">
        <v>2458</v>
      </c>
      <c r="J43" s="3">
        <v>13</v>
      </c>
      <c r="K43" s="3">
        <v>1</v>
      </c>
      <c r="L43" s="3">
        <v>30</v>
      </c>
      <c r="M43" s="3" t="s">
        <v>158</v>
      </c>
      <c r="N43" s="3">
        <v>5</v>
      </c>
      <c r="O43" s="3">
        <v>7</v>
      </c>
      <c r="P43" s="3">
        <f t="shared" si="3"/>
        <v>35</v>
      </c>
      <c r="Q43" s="4">
        <f t="shared" si="1"/>
        <v>42000</v>
      </c>
      <c r="R43" s="4" t="s">
        <v>146</v>
      </c>
    </row>
    <row r="44" spans="1:18" ht="25.5" x14ac:dyDescent="0.25">
      <c r="A44" s="12" t="s">
        <v>8</v>
      </c>
      <c r="B44" s="11" t="s">
        <v>155</v>
      </c>
      <c r="C44" s="12" t="s">
        <v>129</v>
      </c>
      <c r="D44" s="12" t="s">
        <v>138</v>
      </c>
      <c r="E44" s="14" t="s">
        <v>2</v>
      </c>
      <c r="F44" s="15" t="s">
        <v>152</v>
      </c>
      <c r="G44" s="14" t="s">
        <v>10</v>
      </c>
      <c r="H44" s="4"/>
      <c r="I44" s="6">
        <v>556</v>
      </c>
      <c r="J44" s="3">
        <v>4</v>
      </c>
      <c r="K44" s="3">
        <v>1</v>
      </c>
      <c r="L44" s="3">
        <v>30</v>
      </c>
      <c r="M44" s="3" t="s">
        <v>158</v>
      </c>
      <c r="N44" s="3">
        <v>5</v>
      </c>
      <c r="O44" s="3">
        <v>7</v>
      </c>
      <c r="P44" s="3">
        <f t="shared" si="3"/>
        <v>35</v>
      </c>
      <c r="Q44" s="4">
        <f t="shared" si="1"/>
        <v>42000</v>
      </c>
      <c r="R44" s="4" t="s">
        <v>147</v>
      </c>
    </row>
    <row r="45" spans="1:18" ht="25.5" x14ac:dyDescent="0.25">
      <c r="A45" s="12" t="s">
        <v>8</v>
      </c>
      <c r="B45" s="11" t="s">
        <v>155</v>
      </c>
      <c r="C45" s="12" t="s">
        <v>130</v>
      </c>
      <c r="D45" s="12" t="s">
        <v>139</v>
      </c>
      <c r="E45" s="14" t="s">
        <v>2</v>
      </c>
      <c r="F45" s="15" t="s">
        <v>152</v>
      </c>
      <c r="G45" s="14" t="s">
        <v>10</v>
      </c>
      <c r="H45" s="4"/>
      <c r="I45" s="6">
        <v>1724</v>
      </c>
      <c r="J45" s="3">
        <v>11</v>
      </c>
      <c r="K45" s="3">
        <v>1</v>
      </c>
      <c r="L45" s="3">
        <v>30</v>
      </c>
      <c r="M45" s="3" t="s">
        <v>158</v>
      </c>
      <c r="N45" s="3">
        <v>5</v>
      </c>
      <c r="O45" s="3">
        <v>7</v>
      </c>
      <c r="P45" s="3">
        <f t="shared" si="3"/>
        <v>35</v>
      </c>
      <c r="Q45" s="4">
        <f t="shared" si="1"/>
        <v>42000</v>
      </c>
      <c r="R45" s="4" t="s">
        <v>148</v>
      </c>
    </row>
    <row r="46" spans="1:18" ht="25.5" x14ac:dyDescent="0.25">
      <c r="A46" s="12" t="s">
        <v>8</v>
      </c>
      <c r="B46" s="11" t="s">
        <v>155</v>
      </c>
      <c r="C46" s="12" t="s">
        <v>131</v>
      </c>
      <c r="D46" s="12" t="s">
        <v>140</v>
      </c>
      <c r="E46" s="14" t="s">
        <v>2</v>
      </c>
      <c r="F46" s="15" t="s">
        <v>152</v>
      </c>
      <c r="G46" s="14" t="s">
        <v>10</v>
      </c>
      <c r="H46" s="4"/>
      <c r="I46" s="6">
        <v>848</v>
      </c>
      <c r="J46" s="3">
        <v>6</v>
      </c>
      <c r="K46" s="3">
        <v>1</v>
      </c>
      <c r="L46" s="3">
        <v>30</v>
      </c>
      <c r="M46" s="3" t="s">
        <v>158</v>
      </c>
      <c r="N46" s="3">
        <v>5</v>
      </c>
      <c r="O46" s="3">
        <v>7</v>
      </c>
      <c r="P46" s="3">
        <f t="shared" si="3"/>
        <v>35</v>
      </c>
      <c r="Q46" s="4">
        <f t="shared" si="1"/>
        <v>42000</v>
      </c>
      <c r="R46" s="4" t="s">
        <v>149</v>
      </c>
    </row>
    <row r="47" spans="1:18" ht="38.25" x14ac:dyDescent="0.25">
      <c r="A47" s="12" t="s">
        <v>8</v>
      </c>
      <c r="B47" s="11" t="s">
        <v>155</v>
      </c>
      <c r="C47" s="12" t="s">
        <v>132</v>
      </c>
      <c r="D47" s="12" t="s">
        <v>141</v>
      </c>
      <c r="E47" s="14" t="s">
        <v>2</v>
      </c>
      <c r="F47" s="15" t="s">
        <v>152</v>
      </c>
      <c r="G47" s="14" t="s">
        <v>10</v>
      </c>
      <c r="H47" s="4"/>
      <c r="I47" s="6">
        <v>1349</v>
      </c>
      <c r="J47" s="3">
        <v>8</v>
      </c>
      <c r="K47" s="3">
        <v>1</v>
      </c>
      <c r="L47" s="3">
        <v>30</v>
      </c>
      <c r="M47" s="3" t="s">
        <v>158</v>
      </c>
      <c r="N47" s="3">
        <v>5</v>
      </c>
      <c r="O47" s="3">
        <v>7</v>
      </c>
      <c r="P47" s="3">
        <f t="shared" si="3"/>
        <v>35</v>
      </c>
      <c r="Q47" s="4">
        <f t="shared" si="1"/>
        <v>42000</v>
      </c>
      <c r="R47" s="4" t="s">
        <v>150</v>
      </c>
    </row>
    <row r="48" spans="1:18" x14ac:dyDescent="0.25">
      <c r="H48" s="2"/>
      <c r="O48" s="2"/>
      <c r="P48" s="2"/>
    </row>
    <row r="49" spans="8:16" x14ac:dyDescent="0.25">
      <c r="H49" s="2"/>
      <c r="O49" s="2"/>
      <c r="P49" s="2"/>
    </row>
    <row r="50" spans="8:16" x14ac:dyDescent="0.25">
      <c r="H50" s="2"/>
      <c r="O50" s="2"/>
      <c r="P50" s="2"/>
    </row>
    <row r="51" spans="8:16" x14ac:dyDescent="0.25">
      <c r="H51" s="2"/>
      <c r="O51" s="2"/>
      <c r="P51" s="2"/>
    </row>
    <row r="52" spans="8:16" x14ac:dyDescent="0.25">
      <c r="H52" s="2"/>
      <c r="O52" s="2"/>
      <c r="P52" s="2"/>
    </row>
    <row r="53" spans="8:16" x14ac:dyDescent="0.25">
      <c r="H53" s="2"/>
      <c r="O53" s="2"/>
      <c r="P53" s="2"/>
    </row>
    <row r="54" spans="8:16" x14ac:dyDescent="0.25">
      <c r="H54" s="2"/>
      <c r="O54" s="2"/>
      <c r="P54" s="2"/>
    </row>
    <row r="55" spans="8:16" x14ac:dyDescent="0.25">
      <c r="H55" s="2"/>
      <c r="O55" s="2"/>
      <c r="P55" s="2"/>
    </row>
    <row r="56" spans="8:16" x14ac:dyDescent="0.25">
      <c r="H56" s="2"/>
      <c r="O56" s="2"/>
      <c r="P56" s="2"/>
    </row>
    <row r="57" spans="8:16" x14ac:dyDescent="0.25">
      <c r="H57" s="2"/>
      <c r="O57" s="2"/>
      <c r="P57" s="2"/>
    </row>
    <row r="58" spans="8:16" x14ac:dyDescent="0.25">
      <c r="H58" s="2"/>
      <c r="O58" s="2"/>
      <c r="P58" s="2"/>
    </row>
    <row r="59" spans="8:16" x14ac:dyDescent="0.25">
      <c r="H59" s="2"/>
      <c r="O59" s="2"/>
      <c r="P59" s="2"/>
    </row>
    <row r="60" spans="8:16" x14ac:dyDescent="0.25">
      <c r="H60" s="2"/>
      <c r="O60" s="2"/>
      <c r="P60" s="2"/>
    </row>
    <row r="61" spans="8:16" x14ac:dyDescent="0.25">
      <c r="H61" s="2"/>
      <c r="O61" s="2"/>
      <c r="P61" s="2"/>
    </row>
    <row r="62" spans="8:16" x14ac:dyDescent="0.25">
      <c r="H62" s="2"/>
      <c r="O62" s="2"/>
      <c r="P62" s="2"/>
    </row>
    <row r="63" spans="8:16" x14ac:dyDescent="0.25">
      <c r="H63" s="2"/>
      <c r="O63" s="2"/>
      <c r="P63" s="2"/>
    </row>
    <row r="64" spans="8:16" x14ac:dyDescent="0.25">
      <c r="H64" s="2"/>
      <c r="O64" s="2"/>
      <c r="P64" s="2"/>
    </row>
    <row r="65" spans="8:16" x14ac:dyDescent="0.25">
      <c r="H65" s="2"/>
      <c r="O65" s="2"/>
      <c r="P65" s="2"/>
    </row>
    <row r="66" spans="8:16" x14ac:dyDescent="0.25">
      <c r="H66" s="2"/>
      <c r="O66" s="2"/>
      <c r="P66" s="2"/>
    </row>
    <row r="67" spans="8:16" x14ac:dyDescent="0.25">
      <c r="H67" s="2"/>
      <c r="O67" s="2"/>
      <c r="P67" s="2"/>
    </row>
    <row r="68" spans="8:16" x14ac:dyDescent="0.25">
      <c r="H68" s="2"/>
      <c r="O68" s="2"/>
      <c r="P68" s="2"/>
    </row>
    <row r="69" spans="8:16" x14ac:dyDescent="0.25">
      <c r="H69" s="2"/>
      <c r="O69" s="2"/>
      <c r="P69" s="2"/>
    </row>
    <row r="70" spans="8:16" x14ac:dyDescent="0.25">
      <c r="H70" s="2"/>
      <c r="O70" s="2"/>
      <c r="P70" s="2"/>
    </row>
    <row r="71" spans="8:16" x14ac:dyDescent="0.25">
      <c r="H71" s="2"/>
      <c r="O71" s="2"/>
      <c r="P71" s="2"/>
    </row>
    <row r="72" spans="8:16" x14ac:dyDescent="0.25">
      <c r="H72" s="2"/>
      <c r="O72" s="2"/>
      <c r="P72" s="2"/>
    </row>
    <row r="73" spans="8:16" x14ac:dyDescent="0.25">
      <c r="H73" s="2"/>
      <c r="O73" s="2"/>
      <c r="P73" s="2"/>
    </row>
    <row r="74" spans="8:16" x14ac:dyDescent="0.25">
      <c r="H74" s="2"/>
      <c r="O74" s="2"/>
      <c r="P74" s="2"/>
    </row>
    <row r="75" spans="8:16" x14ac:dyDescent="0.25">
      <c r="H75" s="2"/>
      <c r="O75" s="2"/>
      <c r="P75" s="2"/>
    </row>
    <row r="76" spans="8:16" x14ac:dyDescent="0.25">
      <c r="H76" s="2"/>
      <c r="O76" s="2"/>
      <c r="P76" s="2"/>
    </row>
    <row r="77" spans="8:16" x14ac:dyDescent="0.25">
      <c r="H77" s="2"/>
      <c r="O77" s="2"/>
      <c r="P77" s="2"/>
    </row>
    <row r="78" spans="8:16" x14ac:dyDescent="0.25">
      <c r="H78" s="2"/>
      <c r="O78" s="2"/>
      <c r="P78" s="2"/>
    </row>
    <row r="79" spans="8:16" x14ac:dyDescent="0.25">
      <c r="H79" s="2"/>
      <c r="O79" s="2"/>
      <c r="P79" s="2"/>
    </row>
    <row r="80" spans="8:16" x14ac:dyDescent="0.25">
      <c r="H80" s="2"/>
      <c r="O80" s="2"/>
      <c r="P80" s="2"/>
    </row>
    <row r="81" spans="8:16" x14ac:dyDescent="0.25">
      <c r="H81" s="2"/>
      <c r="O81" s="2"/>
      <c r="P81" s="2"/>
    </row>
    <row r="82" spans="8:16" x14ac:dyDescent="0.25">
      <c r="H82" s="2"/>
      <c r="O82" s="2"/>
      <c r="P82" s="2"/>
    </row>
    <row r="83" spans="8:16" x14ac:dyDescent="0.25">
      <c r="H83" s="2"/>
      <c r="O83" s="2"/>
      <c r="P83" s="2"/>
    </row>
    <row r="84" spans="8:16" x14ac:dyDescent="0.25">
      <c r="H84" s="2"/>
      <c r="O84" s="2"/>
      <c r="P84" s="2"/>
    </row>
    <row r="85" spans="8:16" x14ac:dyDescent="0.25">
      <c r="H85" s="2"/>
      <c r="O85" s="2"/>
      <c r="P85" s="2"/>
    </row>
    <row r="86" spans="8:16" x14ac:dyDescent="0.25">
      <c r="H86" s="2"/>
      <c r="O86" s="2"/>
      <c r="P86" s="2"/>
    </row>
    <row r="87" spans="8:16" x14ac:dyDescent="0.25">
      <c r="H87" s="2"/>
      <c r="O87" s="2"/>
      <c r="P87" s="2"/>
    </row>
    <row r="88" spans="8:16" x14ac:dyDescent="0.25">
      <c r="H88" s="2"/>
      <c r="O88" s="2"/>
      <c r="P88" s="2"/>
    </row>
    <row r="89" spans="8:16" x14ac:dyDescent="0.25">
      <c r="H89" s="2"/>
      <c r="O89" s="2"/>
      <c r="P89" s="2"/>
    </row>
    <row r="90" spans="8:16" x14ac:dyDescent="0.25">
      <c r="H90" s="2"/>
      <c r="O90" s="2"/>
      <c r="P90" s="2"/>
    </row>
    <row r="91" spans="8:16" x14ac:dyDescent="0.25">
      <c r="H91" s="2"/>
      <c r="O91" s="2"/>
      <c r="P91" s="2"/>
    </row>
    <row r="92" spans="8:16" x14ac:dyDescent="0.25">
      <c r="H92" s="2"/>
      <c r="O92" s="2"/>
      <c r="P92" s="2"/>
    </row>
    <row r="93" spans="8:16" x14ac:dyDescent="0.25">
      <c r="H93" s="2"/>
      <c r="O93" s="2"/>
      <c r="P93" s="2"/>
    </row>
    <row r="94" spans="8:16" x14ac:dyDescent="0.25">
      <c r="H94" s="2"/>
      <c r="O94" s="2"/>
      <c r="P94" s="2"/>
    </row>
    <row r="95" spans="8:16" x14ac:dyDescent="0.25">
      <c r="H95" s="2"/>
      <c r="O95" s="2"/>
      <c r="P95" s="2"/>
    </row>
    <row r="96" spans="8:16" x14ac:dyDescent="0.25">
      <c r="H96" s="2"/>
      <c r="O96" s="2"/>
      <c r="P96" s="2"/>
    </row>
    <row r="97" spans="8:16" x14ac:dyDescent="0.25">
      <c r="H97" s="2"/>
      <c r="O97" s="2"/>
      <c r="P97" s="2"/>
    </row>
    <row r="98" spans="8:16" x14ac:dyDescent="0.25">
      <c r="H98" s="2"/>
      <c r="O98" s="2"/>
      <c r="P98" s="2"/>
    </row>
    <row r="99" spans="8:16" x14ac:dyDescent="0.25">
      <c r="H99" s="2"/>
      <c r="O99" s="2"/>
      <c r="P99" s="2"/>
    </row>
    <row r="100" spans="8:16" x14ac:dyDescent="0.25">
      <c r="H100" s="2"/>
      <c r="O100" s="2"/>
      <c r="P100" s="2"/>
    </row>
    <row r="101" spans="8:16" x14ac:dyDescent="0.25">
      <c r="H101" s="2"/>
      <c r="O101" s="2"/>
      <c r="P101" s="2"/>
    </row>
    <row r="102" spans="8:16" x14ac:dyDescent="0.25">
      <c r="H102" s="2"/>
      <c r="O102" s="2"/>
      <c r="P102" s="2"/>
    </row>
    <row r="103" spans="8:16" x14ac:dyDescent="0.25">
      <c r="H103" s="2"/>
      <c r="O103" s="2"/>
      <c r="P103" s="2"/>
    </row>
    <row r="104" spans="8:16" x14ac:dyDescent="0.25">
      <c r="H104" s="2"/>
      <c r="O104" s="2"/>
      <c r="P104" s="2"/>
    </row>
    <row r="105" spans="8:16" x14ac:dyDescent="0.25">
      <c r="H105" s="2"/>
      <c r="O105" s="2"/>
      <c r="P105" s="2"/>
    </row>
    <row r="106" spans="8:16" x14ac:dyDescent="0.25">
      <c r="H106" s="2"/>
      <c r="O106" s="2"/>
      <c r="P106" s="2"/>
    </row>
    <row r="107" spans="8:16" x14ac:dyDescent="0.25">
      <c r="H107" s="2"/>
      <c r="O107" s="2"/>
      <c r="P107" s="2"/>
    </row>
    <row r="108" spans="8:16" x14ac:dyDescent="0.25">
      <c r="H108" s="2"/>
      <c r="O108" s="2"/>
      <c r="P108" s="2"/>
    </row>
    <row r="109" spans="8:16" x14ac:dyDescent="0.25">
      <c r="H109" s="2"/>
      <c r="O109" s="2"/>
      <c r="P109" s="2"/>
    </row>
    <row r="110" spans="8:16" x14ac:dyDescent="0.25">
      <c r="H110" s="2"/>
      <c r="O110" s="2"/>
      <c r="P110" s="2"/>
    </row>
    <row r="111" spans="8:16" x14ac:dyDescent="0.25">
      <c r="H111" s="2"/>
      <c r="O111" s="2"/>
      <c r="P111" s="2"/>
    </row>
    <row r="112" spans="8:16" x14ac:dyDescent="0.25">
      <c r="H112" s="2"/>
      <c r="O112" s="2"/>
      <c r="P112" s="2"/>
    </row>
    <row r="113" spans="8:16" x14ac:dyDescent="0.25">
      <c r="H113" s="2"/>
      <c r="O113" s="2"/>
      <c r="P113" s="2"/>
    </row>
    <row r="114" spans="8:16" x14ac:dyDescent="0.25">
      <c r="H114" s="2"/>
      <c r="O114" s="2"/>
      <c r="P114" s="2"/>
    </row>
    <row r="115" spans="8:16" x14ac:dyDescent="0.25">
      <c r="H115" s="2"/>
      <c r="O115" s="2"/>
      <c r="P115" s="2"/>
    </row>
    <row r="116" spans="8:16" x14ac:dyDescent="0.25">
      <c r="H116" s="2"/>
      <c r="O116" s="2"/>
      <c r="P116" s="2"/>
    </row>
    <row r="117" spans="8:16" x14ac:dyDescent="0.25">
      <c r="H117" s="2"/>
      <c r="O117" s="2"/>
      <c r="P117" s="2"/>
    </row>
    <row r="118" spans="8:16" x14ac:dyDescent="0.25">
      <c r="H118" s="2"/>
      <c r="O118" s="2"/>
      <c r="P118" s="2"/>
    </row>
    <row r="119" spans="8:16" x14ac:dyDescent="0.25">
      <c r="H119" s="2"/>
      <c r="O119" s="2"/>
      <c r="P119" s="2"/>
    </row>
    <row r="120" spans="8:16" x14ac:dyDescent="0.25">
      <c r="H120" s="2"/>
      <c r="O120" s="2"/>
      <c r="P120" s="2"/>
    </row>
    <row r="121" spans="8:16" x14ac:dyDescent="0.25">
      <c r="H121" s="2"/>
      <c r="O121" s="2"/>
      <c r="P121" s="2"/>
    </row>
    <row r="122" spans="8:16" x14ac:dyDescent="0.25">
      <c r="H122" s="2"/>
      <c r="O122" s="2"/>
      <c r="P122" s="2"/>
    </row>
    <row r="123" spans="8:16" x14ac:dyDescent="0.25">
      <c r="H123" s="2"/>
      <c r="O123" s="2"/>
      <c r="P123" s="2"/>
    </row>
    <row r="124" spans="8:16" x14ac:dyDescent="0.25">
      <c r="H124" s="2"/>
      <c r="O124" s="2"/>
      <c r="P124" s="2"/>
    </row>
    <row r="125" spans="8:16" x14ac:dyDescent="0.25">
      <c r="H125" s="2"/>
      <c r="O125" s="2"/>
      <c r="P125" s="2"/>
    </row>
    <row r="126" spans="8:16" x14ac:dyDescent="0.25">
      <c r="H126" s="2"/>
      <c r="O126" s="2"/>
      <c r="P126" s="2"/>
    </row>
    <row r="127" spans="8:16" x14ac:dyDescent="0.25">
      <c r="H127" s="2"/>
      <c r="O127" s="2"/>
      <c r="P127" s="2"/>
    </row>
    <row r="128" spans="8:16" x14ac:dyDescent="0.25">
      <c r="H128" s="2"/>
      <c r="O128" s="2"/>
      <c r="P128" s="2"/>
    </row>
    <row r="129" spans="8:16" x14ac:dyDescent="0.25">
      <c r="H129" s="2"/>
      <c r="O129" s="2"/>
      <c r="P129" s="2"/>
    </row>
    <row r="130" spans="8:16" x14ac:dyDescent="0.25">
      <c r="H130" s="2"/>
      <c r="O130" s="2"/>
      <c r="P130" s="2"/>
    </row>
    <row r="131" spans="8:16" x14ac:dyDescent="0.25">
      <c r="H131" s="2"/>
      <c r="O131" s="2"/>
      <c r="P131" s="2"/>
    </row>
    <row r="132" spans="8:16" x14ac:dyDescent="0.25">
      <c r="H132" s="2"/>
      <c r="O132" s="2"/>
      <c r="P132" s="2"/>
    </row>
    <row r="133" spans="8:16" x14ac:dyDescent="0.25">
      <c r="H133" s="2"/>
      <c r="O133" s="2"/>
      <c r="P133" s="2"/>
    </row>
    <row r="134" spans="8:16" x14ac:dyDescent="0.25">
      <c r="H134" s="2"/>
      <c r="O134" s="2"/>
      <c r="P134" s="2"/>
    </row>
    <row r="135" spans="8:16" x14ac:dyDescent="0.25">
      <c r="H135" s="2"/>
      <c r="O135" s="2"/>
      <c r="P135" s="2"/>
    </row>
    <row r="136" spans="8:16" x14ac:dyDescent="0.25">
      <c r="H136" s="2"/>
      <c r="O136" s="2"/>
      <c r="P136" s="2"/>
    </row>
    <row r="137" spans="8:16" x14ac:dyDescent="0.25">
      <c r="H137" s="2"/>
      <c r="O137" s="2"/>
      <c r="P137" s="2"/>
    </row>
    <row r="138" spans="8:16" x14ac:dyDescent="0.25">
      <c r="H138" s="2"/>
      <c r="O138" s="2"/>
      <c r="P138" s="2"/>
    </row>
    <row r="139" spans="8:16" x14ac:dyDescent="0.25">
      <c r="H139" s="2"/>
      <c r="O139" s="2"/>
      <c r="P139" s="2"/>
    </row>
    <row r="140" spans="8:16" x14ac:dyDescent="0.25">
      <c r="H140" s="2"/>
      <c r="O140" s="2"/>
      <c r="P140" s="2"/>
    </row>
    <row r="141" spans="8:16" x14ac:dyDescent="0.25">
      <c r="H141" s="2"/>
      <c r="O141" s="2"/>
      <c r="P141" s="2"/>
    </row>
    <row r="142" spans="8:16" x14ac:dyDescent="0.25">
      <c r="H142" s="2"/>
      <c r="O142" s="2"/>
      <c r="P142" s="2"/>
    </row>
    <row r="143" spans="8:16" x14ac:dyDescent="0.25">
      <c r="H143" s="2"/>
      <c r="O143" s="2"/>
      <c r="P143" s="2"/>
    </row>
    <row r="144" spans="8:16" x14ac:dyDescent="0.25">
      <c r="H144" s="2"/>
      <c r="O144" s="2"/>
      <c r="P144" s="2"/>
    </row>
    <row r="145" spans="8:16" x14ac:dyDescent="0.25">
      <c r="H145" s="2"/>
      <c r="O145" s="2"/>
      <c r="P145" s="2"/>
    </row>
    <row r="146" spans="8:16" x14ac:dyDescent="0.25">
      <c r="H146" s="2"/>
      <c r="O146" s="2"/>
      <c r="P146" s="2"/>
    </row>
    <row r="147" spans="8:16" x14ac:dyDescent="0.25">
      <c r="H147" s="2"/>
      <c r="O147" s="2"/>
      <c r="P147" s="2"/>
    </row>
    <row r="148" spans="8:16" x14ac:dyDescent="0.25">
      <c r="H148" s="2"/>
      <c r="O148" s="2"/>
      <c r="P148" s="2"/>
    </row>
    <row r="149" spans="8:16" x14ac:dyDescent="0.25">
      <c r="H149" s="2"/>
      <c r="O149" s="2"/>
      <c r="P149" s="2"/>
    </row>
    <row r="150" spans="8:16" x14ac:dyDescent="0.25">
      <c r="H150" s="2"/>
      <c r="O150" s="2"/>
      <c r="P150" s="2"/>
    </row>
    <row r="151" spans="8:16" x14ac:dyDescent="0.25">
      <c r="H151" s="2"/>
      <c r="O151" s="2"/>
      <c r="P151" s="2"/>
    </row>
    <row r="152" spans="8:16" x14ac:dyDescent="0.25">
      <c r="H152" s="2"/>
      <c r="O152" s="2"/>
      <c r="P152" s="2"/>
    </row>
    <row r="153" spans="8:16" x14ac:dyDescent="0.25">
      <c r="H153" s="2"/>
      <c r="O153" s="2"/>
      <c r="P153" s="2"/>
    </row>
    <row r="154" spans="8:16" x14ac:dyDescent="0.25">
      <c r="H154" s="2"/>
      <c r="O154" s="2"/>
      <c r="P154" s="2"/>
    </row>
    <row r="155" spans="8:16" x14ac:dyDescent="0.25">
      <c r="H155" s="2"/>
      <c r="O155" s="2"/>
      <c r="P155" s="2"/>
    </row>
    <row r="156" spans="8:16" x14ac:dyDescent="0.25">
      <c r="H156" s="2"/>
      <c r="O156" s="2"/>
      <c r="P156" s="2"/>
    </row>
    <row r="157" spans="8:16" x14ac:dyDescent="0.25">
      <c r="H157" s="2"/>
      <c r="O157" s="2"/>
      <c r="P157" s="2"/>
    </row>
    <row r="158" spans="8:16" x14ac:dyDescent="0.25">
      <c r="H158" s="2"/>
      <c r="O158" s="2"/>
      <c r="P158" s="2"/>
    </row>
    <row r="159" spans="8:16" x14ac:dyDescent="0.25">
      <c r="H159" s="2"/>
      <c r="O159" s="2"/>
      <c r="P159" s="2"/>
    </row>
    <row r="160" spans="8:16" x14ac:dyDescent="0.25">
      <c r="H160" s="2"/>
      <c r="O160" s="2"/>
      <c r="P160" s="2"/>
    </row>
    <row r="161" spans="8:16" x14ac:dyDescent="0.25">
      <c r="H161" s="2"/>
      <c r="O161" s="2"/>
      <c r="P161" s="2"/>
    </row>
    <row r="162" spans="8:16" x14ac:dyDescent="0.25">
      <c r="H162" s="2"/>
      <c r="O162" s="2"/>
      <c r="P162" s="2"/>
    </row>
    <row r="163" spans="8:16" x14ac:dyDescent="0.25">
      <c r="H163" s="2"/>
      <c r="O163" s="2"/>
      <c r="P163" s="2"/>
    </row>
    <row r="164" spans="8:16" x14ac:dyDescent="0.25">
      <c r="H164" s="2"/>
      <c r="O164" s="2"/>
      <c r="P164" s="2"/>
    </row>
    <row r="165" spans="8:16" x14ac:dyDescent="0.25">
      <c r="H165" s="2"/>
      <c r="O165" s="2"/>
      <c r="P165" s="2"/>
    </row>
    <row r="166" spans="8:16" x14ac:dyDescent="0.25">
      <c r="H166" s="2"/>
      <c r="O166" s="2"/>
      <c r="P166" s="2"/>
    </row>
    <row r="167" spans="8:16" x14ac:dyDescent="0.25">
      <c r="H167" s="2"/>
      <c r="O167" s="2"/>
      <c r="P167" s="2"/>
    </row>
    <row r="168" spans="8:16" x14ac:dyDescent="0.25">
      <c r="H168" s="2"/>
      <c r="O168" s="2"/>
      <c r="P168" s="2"/>
    </row>
    <row r="169" spans="8:16" x14ac:dyDescent="0.25">
      <c r="H169" s="2"/>
      <c r="O169" s="2"/>
      <c r="P169" s="2"/>
    </row>
    <row r="170" spans="8:16" x14ac:dyDescent="0.25">
      <c r="H170" s="2"/>
      <c r="O170" s="2"/>
      <c r="P170" s="2"/>
    </row>
    <row r="171" spans="8:16" x14ac:dyDescent="0.25">
      <c r="H171" s="2"/>
      <c r="O171" s="2"/>
      <c r="P171" s="2"/>
    </row>
    <row r="172" spans="8:16" x14ac:dyDescent="0.25">
      <c r="H172" s="2"/>
      <c r="O172" s="2"/>
      <c r="P172" s="2"/>
    </row>
  </sheetData>
  <autoFilter ref="A1:R6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8" r:id="rId15"/>
    <hyperlink ref="G2" r:id="rId16"/>
    <hyperlink ref="G3:G14" r:id="rId17" display="Видео"/>
    <hyperlink ref="G18" r:id="rId18"/>
    <hyperlink ref="E16" r:id="rId19"/>
    <hyperlink ref="E17" r:id="rId20"/>
    <hyperlink ref="G16" r:id="rId21"/>
    <hyperlink ref="G17" r:id="rId22"/>
    <hyperlink ref="G19:G38" r:id="rId23" display="Видео"/>
    <hyperlink ref="E19" r:id="rId24"/>
    <hyperlink ref="E20" r:id="rId25"/>
    <hyperlink ref="E21" r:id="rId26"/>
    <hyperlink ref="E22" r:id="rId27"/>
    <hyperlink ref="E24" r:id="rId28"/>
    <hyperlink ref="E25" r:id="rId29"/>
    <hyperlink ref="E26" r:id="rId30"/>
    <hyperlink ref="E27" r:id="rId31"/>
    <hyperlink ref="E28" r:id="rId32"/>
    <hyperlink ref="E29" r:id="rId33"/>
    <hyperlink ref="E30" r:id="rId34"/>
    <hyperlink ref="E31" r:id="rId35"/>
    <hyperlink ref="E32" r:id="rId36"/>
    <hyperlink ref="E33" r:id="rId37"/>
    <hyperlink ref="E34" r:id="rId38"/>
    <hyperlink ref="E35" r:id="rId39"/>
    <hyperlink ref="E36" r:id="rId40"/>
    <hyperlink ref="E37" r:id="rId41"/>
    <hyperlink ref="E38" r:id="rId42"/>
    <hyperlink ref="G39:G47" r:id="rId43" display="Видео"/>
    <hyperlink ref="E39" r:id="rId44"/>
    <hyperlink ref="E40" r:id="rId45"/>
    <hyperlink ref="E41" r:id="rId46"/>
    <hyperlink ref="E42" r:id="rId47"/>
    <hyperlink ref="E43" r:id="rId48"/>
    <hyperlink ref="E44" r:id="rId49"/>
    <hyperlink ref="E45" r:id="rId50"/>
    <hyperlink ref="E46" r:id="rId51"/>
    <hyperlink ref="E47" r:id="rId52"/>
  </hyperlinks>
  <pageMargins left="0.7" right="0.7" top="0.75" bottom="0.75" header="0.3" footer="0.3"/>
  <pageSetup paperSize="9"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2025-11-22T11:55:11Z</dcterms:modified>
</cp:coreProperties>
</file>