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Бизнес\1. Фасад Медиа Групп\Прайсы\Москва\На сайт\КП\"/>
    </mc:Choice>
  </mc:AlternateContent>
  <bookViews>
    <workbookView xWindow="0" yWindow="0" windowWidth="21600" windowHeight="9030"/>
  </bookViews>
  <sheets>
    <sheet name="Медиафасады" sheetId="1" r:id="rId1"/>
  </sheets>
  <definedNames>
    <definedName name="_xlnm._FilterDatabase" localSheetId="0" hidden="1">Медиафасады!$A$1:$S$2</definedName>
  </definedNames>
  <calcPr calcId="162913"/>
</workbook>
</file>

<file path=xl/calcChain.xml><?xml version="1.0" encoding="utf-8"?>
<calcChain xmlns="http://schemas.openxmlformats.org/spreadsheetml/2006/main">
  <c r="L3" i="1" l="1"/>
  <c r="N3" i="1" s="1"/>
  <c r="O3" i="1" s="1"/>
  <c r="L2" i="1"/>
  <c r="N2" i="1" l="1"/>
  <c r="O2" i="1" s="1"/>
</calcChain>
</file>

<file path=xl/sharedStrings.xml><?xml version="1.0" encoding="utf-8"?>
<sst xmlns="http://schemas.openxmlformats.org/spreadsheetml/2006/main" count="45" uniqueCount="30">
  <si>
    <t>Город</t>
  </si>
  <si>
    <t>Адрес</t>
  </si>
  <si>
    <t>Вид конструкции</t>
  </si>
  <si>
    <t>Фото</t>
  </si>
  <si>
    <t>Карта</t>
  </si>
  <si>
    <t>Сторона</t>
  </si>
  <si>
    <t>Способ показа</t>
  </si>
  <si>
    <t>Ролик, сек.</t>
  </si>
  <si>
    <t>Выходов в час</t>
  </si>
  <si>
    <t>Выходов в сутки</t>
  </si>
  <si>
    <t>Период, дней</t>
  </si>
  <si>
    <t>Выходов за период</t>
  </si>
  <si>
    <t>Отчет</t>
  </si>
  <si>
    <t>Изготовление ролика</t>
  </si>
  <si>
    <t>Координаты</t>
  </si>
  <si>
    <t>Москва</t>
  </si>
  <si>
    <t>Медиафасад</t>
  </si>
  <si>
    <t>А</t>
  </si>
  <si>
    <t>г. Москва, Известия, улица Тверская, д. 18, к.1</t>
  </si>
  <si>
    <t>55.766131, 37.604205</t>
  </si>
  <si>
    <t>6,5х25,5</t>
  </si>
  <si>
    <t>Размеры, м.</t>
  </si>
  <si>
    <t>Статичная картинка, видеоролик</t>
  </si>
  <si>
    <t>График работы</t>
  </si>
  <si>
    <t>ПН-ВС: 00:00 - 24:00</t>
  </si>
  <si>
    <t>Стоимость</t>
  </si>
  <si>
    <t>Начало рекламной кампании</t>
  </si>
  <si>
    <t>С 1 и 15 числа каждого месяца</t>
  </si>
  <si>
    <t>Предоставляется в течение 7 рабочих дней со дня размещения рекламы</t>
  </si>
  <si>
    <t>От 1500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</si>
</sst>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theme="1" tint="4.9989318521683403E-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1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Автор" id="{0FE39D76-AAD3-722C-BE70-6991927C9010}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personId="{0FE39D76-AAD3-722C-BE70-6991927C9010}" id="{009E00F4-007D-44E8-A9E3-00EB00540023}" done="0">
    <text xml:space="preserve">Укажите ролик нужной длины, и стоимость пересчитается. Допустимые значения: 
10, 15, 30 сек.
</text>
  </threadedComment>
  <threadedComment ref="N8" personId="{0FE39D76-AAD3-722C-BE70-6991927C9010}" id="{008900FC-001C-4221-AF4F-007000740082}" done="0">
    <text xml:space="preserve">Укажите нужный период, и стоимость пересчитается. Допустимые значения: 
14, 30 дней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com.am/d/AqGaUuh8JZ9ELA" TargetMode="External"/><Relationship Id="rId2" Type="http://schemas.openxmlformats.org/officeDocument/2006/relationships/hyperlink" Target="https://yandex.ru/maps/-/CHTuqZZo" TargetMode="External"/><Relationship Id="rId1" Type="http://schemas.openxmlformats.org/officeDocument/2006/relationships/hyperlink" Target="https://disk.yandex.com.am/d/AqGaUuh8JZ9ELA" TargetMode="External"/><Relationship Id="rId6" Type="http://schemas.microsoft.com/office/2017/10/relationships/threadedComment" Target="../threadedComments/threadedComment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yandex.ru/maps/-/CHTuqZ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"/>
  <sheetViews>
    <sheetView tabSelected="1" workbookViewId="0">
      <selection activeCell="C3" sqref="C3"/>
    </sheetView>
  </sheetViews>
  <sheetFormatPr defaultRowHeight="12.75" x14ac:dyDescent="0.25"/>
  <cols>
    <col min="1" max="1" width="10.5703125" style="1" customWidth="1"/>
    <col min="2" max="2" width="19.28515625" style="2" customWidth="1"/>
    <col min="3" max="3" width="21.71093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140625" style="1" customWidth="1"/>
    <col min="9" max="9" width="14.28515625" style="1" customWidth="1"/>
    <col min="10" max="10" width="16.8554687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1" customWidth="1"/>
    <col min="16" max="16" width="20.85546875" style="3" customWidth="1"/>
    <col min="17" max="17" width="22.85546875" style="1" customWidth="1"/>
    <col min="18" max="18" width="23.28515625" style="3" customWidth="1"/>
    <col min="19" max="19" width="19" style="3" customWidth="1"/>
    <col min="20" max="16384" width="9.140625" style="1"/>
  </cols>
  <sheetData>
    <row r="1" spans="1:19" s="4" customFormat="1" ht="25.5" x14ac:dyDescent="0.25">
      <c r="A1" s="5" t="s">
        <v>0</v>
      </c>
      <c r="B1" s="5" t="s">
        <v>2</v>
      </c>
      <c r="C1" s="5" t="s">
        <v>1</v>
      </c>
      <c r="D1" s="5" t="s">
        <v>3</v>
      </c>
      <c r="E1" s="5" t="s">
        <v>4</v>
      </c>
      <c r="F1" s="5" t="s">
        <v>21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23</v>
      </c>
      <c r="L1" s="5" t="s">
        <v>9</v>
      </c>
      <c r="M1" s="5" t="s">
        <v>10</v>
      </c>
      <c r="N1" s="5" t="s">
        <v>11</v>
      </c>
      <c r="O1" s="5" t="s">
        <v>25</v>
      </c>
      <c r="P1" s="5" t="s">
        <v>26</v>
      </c>
      <c r="Q1" s="5" t="s">
        <v>12</v>
      </c>
      <c r="R1" s="5" t="s">
        <v>13</v>
      </c>
      <c r="S1" s="5" t="s">
        <v>14</v>
      </c>
    </row>
    <row r="2" spans="1:19" ht="38.25" x14ac:dyDescent="0.25">
      <c r="A2" s="6" t="s">
        <v>15</v>
      </c>
      <c r="B2" s="6" t="s">
        <v>16</v>
      </c>
      <c r="C2" s="6" t="s">
        <v>18</v>
      </c>
      <c r="D2" s="7" t="s">
        <v>3</v>
      </c>
      <c r="E2" s="7" t="s">
        <v>4</v>
      </c>
      <c r="F2" s="8" t="s">
        <v>20</v>
      </c>
      <c r="G2" s="6" t="s">
        <v>17</v>
      </c>
      <c r="H2" s="6" t="s">
        <v>22</v>
      </c>
      <c r="I2" s="6">
        <v>15</v>
      </c>
      <c r="J2" s="6">
        <v>12</v>
      </c>
      <c r="K2" s="6" t="s">
        <v>24</v>
      </c>
      <c r="L2" s="6">
        <f>24*J2</f>
        <v>288</v>
      </c>
      <c r="M2" s="6">
        <v>15</v>
      </c>
      <c r="N2" s="6">
        <f>M2*L2</f>
        <v>4320</v>
      </c>
      <c r="O2" s="10">
        <f>25*N2*I2</f>
        <v>1620000</v>
      </c>
      <c r="P2" s="9" t="s">
        <v>27</v>
      </c>
      <c r="Q2" s="6" t="s">
        <v>28</v>
      </c>
      <c r="R2" s="6" t="s">
        <v>29</v>
      </c>
      <c r="S2" s="6" t="s">
        <v>19</v>
      </c>
    </row>
    <row r="3" spans="1:19" ht="38.25" x14ac:dyDescent="0.25">
      <c r="A3" s="6" t="s">
        <v>15</v>
      </c>
      <c r="B3" s="6" t="s">
        <v>16</v>
      </c>
      <c r="C3" s="6" t="s">
        <v>18</v>
      </c>
      <c r="D3" s="7" t="s">
        <v>3</v>
      </c>
      <c r="E3" s="7" t="s">
        <v>4</v>
      </c>
      <c r="F3" s="8" t="s">
        <v>20</v>
      </c>
      <c r="G3" s="6" t="s">
        <v>17</v>
      </c>
      <c r="H3" s="6" t="s">
        <v>22</v>
      </c>
      <c r="I3" s="6">
        <v>15</v>
      </c>
      <c r="J3" s="6">
        <v>12</v>
      </c>
      <c r="K3" s="6" t="s">
        <v>24</v>
      </c>
      <c r="L3" s="6">
        <f>24*J3</f>
        <v>288</v>
      </c>
      <c r="M3" s="6">
        <v>30</v>
      </c>
      <c r="N3" s="6">
        <f>M3*L3</f>
        <v>8640</v>
      </c>
      <c r="O3" s="10">
        <f>25*N3*I3</f>
        <v>3240000</v>
      </c>
      <c r="P3" s="9" t="s">
        <v>27</v>
      </c>
      <c r="Q3" s="6" t="s">
        <v>28</v>
      </c>
      <c r="R3" s="6" t="s">
        <v>29</v>
      </c>
      <c r="S3" s="6" t="s">
        <v>19</v>
      </c>
    </row>
  </sheetData>
  <autoFilter ref="A1:S2"/>
  <hyperlinks>
    <hyperlink ref="D2" r:id="rId1"/>
    <hyperlink ref="E2" r:id="rId2"/>
    <hyperlink ref="D3" r:id="rId3"/>
    <hyperlink ref="E3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Пользователь</cp:lastModifiedBy>
  <cp:revision>1</cp:revision>
  <dcterms:created xsi:type="dcterms:W3CDTF">2006-09-16T00:00:00Z</dcterms:created>
  <dcterms:modified xsi:type="dcterms:W3CDTF">2026-03-11T06:53:45Z</dcterms:modified>
</cp:coreProperties>
</file>