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L2" i="1" l="1"/>
  <c r="O2" i="1" l="1"/>
  <c r="P2" i="1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<sst xmlns="http://schemas.openxmlformats.org/spreadsheetml/2006/main" count="30" uniqueCount="28">
  <si>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</si>
  <si>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</si>
  <si>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</si>
  <si>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</si>
  <si>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</si>
  <si>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</si>
  <si>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</si>
  <si>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</si>
  <si>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</si>
  <si>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</si>
  <si>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</si>
  <si>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</si>
  <si>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</si>
  <si>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</si>
  <si>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</si>
  <si>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</si>
  <si>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</si>
  <si>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</si>
  <si>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</si>
  <si>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</si>
  <si>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</si>
  <si>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</si>
  <si>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</si>
  <si>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Звук</t>
  </si>
  <si>
    <t>Нет</t>
  </si>
  <si>
    <t>ТТК, Бережковская наб., д.20 стр.73</t>
  </si>
  <si>
    <t>60х18</t>
  </si>
  <si>
    <t>55.733363, 37.545319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</si>
</sst>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2qF2ZIjNYFyphg" TargetMode="External"/><Relationship Id="rId1" Type="http://schemas.openxmlformats.org/officeDocument/2006/relationships/hyperlink" Target="https://yandex.ru/maps/-/CHa8IYp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9" style="1" customWidth="1"/>
    <col min="10" max="10" width="16" style="1" customWidth="1"/>
    <col min="11" max="11" width="27.85546875" style="1" customWidth="1"/>
    <col min="12" max="12" width="22.85546875" style="1" customWidth="1"/>
    <col min="13" max="13" width="19.7109375" style="1" customWidth="1"/>
    <col min="14" max="14" width="21" style="1" customWidth="1"/>
    <col min="15" max="15" width="28.140625" style="1" customWidth="1"/>
    <col min="16" max="16" width="20.5703125" style="1" customWidth="1"/>
    <col min="17" max="17" width="25.42578125" style="3" customWidth="1"/>
    <col min="18" max="18" width="17" style="3" customWidth="1"/>
    <col min="19" max="19" width="25.140625" style="3" customWidth="1"/>
    <col min="20" max="16384" width="9.140625" style="1"/>
  </cols>
  <sheetData>
    <row r="1" spans="1:19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22</v>
      </c>
      <c r="R1" s="5" t="s">
        <v>23</v>
      </c>
      <c r="S1" s="5" t="s">
        <v>8</v>
      </c>
    </row>
    <row r="2" spans="1:19" s="7" customFormat="1" ht="25.5" x14ac:dyDescent="0.25">
      <c r="A2" s="8" t="s">
        <v>21</v>
      </c>
      <c r="B2" s="8" t="s">
        <v>25</v>
      </c>
      <c r="C2" s="8" t="s">
        <v>20</v>
      </c>
      <c r="D2" s="9" t="s">
        <v>9</v>
      </c>
      <c r="E2" s="9" t="s">
        <v>10</v>
      </c>
      <c r="F2" s="10" t="s">
        <v>26</v>
      </c>
      <c r="G2" s="8" t="s">
        <v>19</v>
      </c>
      <c r="H2" s="8" t="s">
        <v>7</v>
      </c>
      <c r="I2" s="8" t="s">
        <v>6</v>
      </c>
      <c r="J2" s="8">
        <v>300</v>
      </c>
      <c r="K2" s="8">
        <v>15</v>
      </c>
      <c r="L2" s="8">
        <f>3600/J2</f>
        <v>12</v>
      </c>
      <c r="M2" s="8">
        <v>270</v>
      </c>
      <c r="N2" s="8">
        <v>30</v>
      </c>
      <c r="O2" s="8">
        <f>N2*M2</f>
        <v>8100</v>
      </c>
      <c r="P2" s="11">
        <f>27*O2*K2</f>
        <v>3280500</v>
      </c>
      <c r="Q2" s="6">
        <v>24</v>
      </c>
      <c r="R2" s="8" t="s">
        <v>24</v>
      </c>
      <c r="S2" s="8" t="s">
        <v>27</v>
      </c>
    </row>
  </sheetData>
  <autoFilter ref="A1:S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2025-11-29T12:42:49Z</dcterms:modified>
</cp:coreProperties>
</file>